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williams\Dropbox\Dropbox\Research\Excel\Technology Q&amp;A\SCAN\"/>
    </mc:Choice>
  </mc:AlternateContent>
  <xr:revisionPtr revIDLastSave="0" documentId="13_ncr:1_{FB57E12F-B5EB-4018-805A-1CDB703B7D8B}" xr6:coauthVersionLast="47" xr6:coauthVersionMax="47" xr10:uidLastSave="{00000000-0000-0000-0000-000000000000}"/>
  <bookViews>
    <workbookView xWindow="-108" yWindow="-108" windowWidth="23256" windowHeight="12576" xr2:uid="{5FA7A476-ABF6-43FF-BEFA-71B199624EEE}"/>
  </bookViews>
  <sheets>
    <sheet name="Data" sheetId="1" r:id="rId1"/>
    <sheet name="Traditional" sheetId="2" r:id="rId2"/>
    <sheet name="SCAN" sheetId="3" r:id="rId3"/>
    <sheet name="Loan" sheetId="4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3" l="1" a="1"/>
  <c r="C2" i="3" s="1"/>
  <c r="B13" i="3"/>
  <c r="B12" i="3"/>
  <c r="B11" i="3"/>
  <c r="B10" i="3"/>
  <c r="B9" i="3"/>
  <c r="B8" i="3"/>
  <c r="B7" i="3"/>
  <c r="B6" i="3"/>
  <c r="B5" i="3"/>
  <c r="B4" i="3"/>
  <c r="B3" i="3"/>
  <c r="B2" i="3"/>
  <c r="B13" i="2"/>
  <c r="B12" i="2"/>
  <c r="B11" i="2"/>
  <c r="B10" i="2"/>
  <c r="B9" i="2"/>
  <c r="B8" i="2"/>
  <c r="B7" i="2"/>
  <c r="B6" i="2"/>
  <c r="B5" i="2"/>
  <c r="B4" i="2"/>
  <c r="B3" i="2"/>
  <c r="B2" i="2"/>
  <c r="C2" i="4" a="1"/>
  <c r="C2" i="4" s="1"/>
  <c r="A13" i="3" l="1"/>
  <c r="A12" i="3"/>
  <c r="A11" i="3"/>
  <c r="A10" i="3"/>
  <c r="A9" i="3"/>
  <c r="A8" i="3"/>
  <c r="A7" i="3"/>
  <c r="A6" i="3"/>
  <c r="A5" i="3"/>
  <c r="A4" i="3"/>
  <c r="A3" i="3"/>
  <c r="A2" i="3"/>
  <c r="A13" i="2"/>
  <c r="A12" i="2"/>
  <c r="A11" i="2"/>
  <c r="A10" i="2"/>
  <c r="A9" i="2"/>
  <c r="A8" i="2"/>
  <c r="A7" i="2"/>
  <c r="A6" i="2"/>
  <c r="A5" i="2"/>
  <c r="A4" i="2"/>
  <c r="A3" i="2"/>
  <c r="C2" i="2"/>
  <c r="C3" i="2" s="1"/>
  <c r="C4" i="2" s="1"/>
  <c r="C5" i="2" s="1"/>
  <c r="C6" i="2" s="1"/>
  <c r="C7" i="2" s="1"/>
  <c r="C8" i="2" s="1"/>
  <c r="C9" i="2" s="1"/>
  <c r="C10" i="2" s="1"/>
  <c r="C11" i="2" s="1"/>
  <c r="C12" i="2" s="1"/>
  <c r="C13" i="2" s="1"/>
  <c r="A2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<sst xmlns="http://schemas.openxmlformats.org/spreadsheetml/2006/main" count="23" uniqueCount="18">
  <si>
    <t>Month</t>
  </si>
  <si>
    <t>Net Income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</si>
  <si>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</si>
  <si>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</si>
  <si>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</si>
  <si>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</si>
  <si>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</si>
  <si>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</si>
  <si>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</si>
  <si>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</si>
  <si>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</si>
  <si>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</si>
  <si>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</si>
  <si>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</si>
  <si>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Running Total</t>
  </si>
  <si>
    <t>Period</t>
  </si>
  <si>
    <t>Payment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</si>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</sst>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williams\Dropbox\Dropbox\Research\Excel\Technology%20Q&amp;A\SCAN\SCAN_Submission_Final.xlsx" TargetMode="External"/><Relationship Id="rId1" Type="http://schemas.openxmlformats.org/officeDocument/2006/relationships/externalLinkPath" Target="SCAN_Submission_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Traditional"/>
      <sheetName val="SCAN"/>
      <sheetName val="Loan"/>
    </sheetNames>
    <sheetDataSet>
      <sheetData sheetId="0">
        <row r="2">
          <cell r="A2" t="str">
            <v>Jan</v>
          </cell>
        </row>
        <row r="3">
          <cell r="A3" t="str">
            <v>Feb</v>
          </cell>
        </row>
        <row r="4">
          <cell r="A4" t="str">
            <v>Mar</v>
          </cell>
        </row>
        <row r="5">
          <cell r="A5" t="str">
            <v>Apr</v>
          </cell>
        </row>
        <row r="6">
          <cell r="A6" t="str">
            <v>May</v>
          </cell>
        </row>
        <row r="7">
          <cell r="A7" t="str">
            <v>Jun</v>
          </cell>
        </row>
        <row r="8">
          <cell r="A8" t="str">
            <v>Jul</v>
          </cell>
        </row>
        <row r="9">
          <cell r="A9" t="str">
            <v>Aug</v>
          </cell>
        </row>
        <row r="10">
          <cell r="A10" t="str">
            <v>Sep</v>
          </cell>
        </row>
        <row r="11">
          <cell r="A11" t="str">
            <v>Oct</v>
          </cell>
        </row>
        <row r="12">
          <cell r="A12" t="str">
            <v>Nov</v>
          </cell>
        </row>
        <row r="13">
          <cell r="A13" t="str">
            <v>Dec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3E1B7-101B-40C3-9CDE-D2E2D1DEAC1D}">
  <dimension ref="A1:B13"/>
  <sheetViews>
    <sheetView tabSelected="1" workbookViewId="0">
      <selection activeCell="B2" sqref="B2"/>
    </sheetView>
  </sheetViews>
  <sheetFormatPr defaultRowHeight="14.4" x14ac:dyDescent="0.3"/>
  <cols>
    <col min="1" max="1" width="6" bestFit="1" customWidth="1"/>
    <col min="2" max="2" width="10.21875" bestFit="1" customWidth="1"/>
  </cols>
  <sheetData>
    <row r="1" spans="1:2" x14ac:dyDescent="0.3">
      <c r="A1" t="s">
        <v>0</v>
      </c>
      <c r="B1" t="s">
        <v>1</v>
      </c>
    </row>
    <row r="2" spans="1:2" x14ac:dyDescent="0.3">
      <c r="A2" t="s">
        <v>2</v>
      </c>
      <c r="B2" s="1">
        <v>5000</v>
      </c>
    </row>
    <row r="3" spans="1:2" x14ac:dyDescent="0.3">
      <c r="A3" t="s">
        <v>3</v>
      </c>
      <c r="B3" s="1">
        <v>-2000</v>
      </c>
    </row>
    <row r="4" spans="1:2" x14ac:dyDescent="0.3">
      <c r="A4" t="s">
        <v>4</v>
      </c>
      <c r="B4" s="1">
        <v>3000</v>
      </c>
    </row>
    <row r="5" spans="1:2" x14ac:dyDescent="0.3">
      <c r="A5" t="s">
        <v>5</v>
      </c>
      <c r="B5" s="1">
        <v>-1000</v>
      </c>
    </row>
    <row r="6" spans="1:2" x14ac:dyDescent="0.3">
      <c r="A6" t="s">
        <v>6</v>
      </c>
      <c r="B6" s="1">
        <v>4000</v>
      </c>
    </row>
    <row r="7" spans="1:2" x14ac:dyDescent="0.3">
      <c r="A7" t="s">
        <v>7</v>
      </c>
      <c r="B7" s="1">
        <v>-1500</v>
      </c>
    </row>
    <row r="8" spans="1:2" x14ac:dyDescent="0.3">
      <c r="A8" t="s">
        <v>8</v>
      </c>
      <c r="B8" s="1">
        <v>3500</v>
      </c>
    </row>
    <row r="9" spans="1:2" x14ac:dyDescent="0.3">
      <c r="A9" t="s">
        <v>9</v>
      </c>
      <c r="B9" s="1">
        <v>-2500</v>
      </c>
    </row>
    <row r="10" spans="1:2" x14ac:dyDescent="0.3">
      <c r="A10" t="s">
        <v>10</v>
      </c>
      <c r="B10" s="1">
        <v>4500</v>
      </c>
    </row>
    <row r="11" spans="1:2" x14ac:dyDescent="0.3">
      <c r="A11" t="s">
        <v>11</v>
      </c>
      <c r="B11" s="1">
        <v>-1000</v>
      </c>
    </row>
    <row r="12" spans="1:2" x14ac:dyDescent="0.3">
      <c r="A12" t="s">
        <v>12</v>
      </c>
      <c r="B12" s="1">
        <v>3000</v>
      </c>
    </row>
    <row r="13" spans="1:2" x14ac:dyDescent="0.3">
      <c r="A13" t="s">
        <v>13</v>
      </c>
      <c r="B13" s="1">
        <v>-2000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3A95A-C0E6-4386-9B31-EFE733F349B1}">
  <dimension ref="A1:C13"/>
  <sheetViews>
    <sheetView workbookViewId="0">
      <selection activeCell="B2" sqref="B2"/>
    </sheetView>
  </sheetViews>
  <sheetFormatPr defaultRowHeight="14.4" x14ac:dyDescent="0.3"/>
  <cols>
    <col min="1" max="1" width="6" bestFit="1" customWidth="1"/>
    <col min="2" max="2" width="10.21875" bestFit="1" customWidth="1"/>
    <col min="3" max="3" width="11.6640625" bestFit="1" customWidth="1"/>
  </cols>
  <sheetData>
    <row r="1" spans="1:3" x14ac:dyDescent="0.3">
      <c r="A1" t="s">
        <v>0</v>
      </c>
      <c r="B1" t="s">
        <v>1</v>
      </c>
      <c r="C1" t="s">
        <v>14</v>
      </c>
    </row>
    <row r="2" spans="1:3" x14ac:dyDescent="0.3">
      <c r="A2" t="str">
        <f>[1]Data!A2</f>
        <v>Jan</v>
      </c>
      <c r="B2" s="1">
        <f>Data!B2</f>
        <v>5000</v>
      </c>
      <c r="C2" s="1">
        <f>B2</f>
        <v>5000</v>
      </c>
    </row>
    <row r="3" spans="1:3" x14ac:dyDescent="0.3">
      <c r="A3" t="str">
        <f>[1]Data!A3</f>
        <v>Feb</v>
      </c>
      <c r="B3" s="1">
        <f>Data!B3</f>
        <v>-2000</v>
      </c>
      <c r="C3" s="1">
        <f t="shared" ref="C3:C13" si="0">C2+B3</f>
        <v>3000</v>
      </c>
    </row>
    <row r="4" spans="1:3" x14ac:dyDescent="0.3">
      <c r="A4" t="str">
        <f>[1]Data!A4</f>
        <v>Mar</v>
      </c>
      <c r="B4" s="1">
        <f>Data!B4</f>
        <v>3000</v>
      </c>
      <c r="C4" s="1">
        <f t="shared" si="0"/>
        <v>6000</v>
      </c>
    </row>
    <row r="5" spans="1:3" x14ac:dyDescent="0.3">
      <c r="A5" t="str">
        <f>[1]Data!A5</f>
        <v>Apr</v>
      </c>
      <c r="B5" s="1">
        <f>Data!B5</f>
        <v>-1000</v>
      </c>
      <c r="C5" s="1">
        <f t="shared" si="0"/>
        <v>5000</v>
      </c>
    </row>
    <row r="6" spans="1:3" x14ac:dyDescent="0.3">
      <c r="A6" t="str">
        <f>[1]Data!A6</f>
        <v>May</v>
      </c>
      <c r="B6" s="1">
        <f>Data!B6</f>
        <v>4000</v>
      </c>
      <c r="C6" s="1">
        <f t="shared" si="0"/>
        <v>9000</v>
      </c>
    </row>
    <row r="7" spans="1:3" x14ac:dyDescent="0.3">
      <c r="A7" t="str">
        <f>[1]Data!A7</f>
        <v>Jun</v>
      </c>
      <c r="B7" s="1">
        <f>Data!B7</f>
        <v>-1500</v>
      </c>
      <c r="C7" s="1">
        <f t="shared" si="0"/>
        <v>7500</v>
      </c>
    </row>
    <row r="8" spans="1:3" x14ac:dyDescent="0.3">
      <c r="A8" t="str">
        <f>[1]Data!A8</f>
        <v>Jul</v>
      </c>
      <c r="B8" s="1">
        <f>Data!B8</f>
        <v>3500</v>
      </c>
      <c r="C8" s="1">
        <f t="shared" si="0"/>
        <v>11000</v>
      </c>
    </row>
    <row r="9" spans="1:3" x14ac:dyDescent="0.3">
      <c r="A9" t="str">
        <f>[1]Data!A9</f>
        <v>Aug</v>
      </c>
      <c r="B9" s="1">
        <f>Data!B9</f>
        <v>-2500</v>
      </c>
      <c r="C9" s="1">
        <f t="shared" si="0"/>
        <v>8500</v>
      </c>
    </row>
    <row r="10" spans="1:3" x14ac:dyDescent="0.3">
      <c r="A10" t="str">
        <f>[1]Data!A10</f>
        <v>Sep</v>
      </c>
      <c r="B10" s="1">
        <f>Data!B10</f>
        <v>4500</v>
      </c>
      <c r="C10" s="1">
        <f t="shared" si="0"/>
        <v>13000</v>
      </c>
    </row>
    <row r="11" spans="1:3" x14ac:dyDescent="0.3">
      <c r="A11" t="str">
        <f>[1]Data!A11</f>
        <v>Oct</v>
      </c>
      <c r="B11" s="1">
        <f>Data!B11</f>
        <v>-1000</v>
      </c>
      <c r="C11" s="1">
        <f t="shared" si="0"/>
        <v>12000</v>
      </c>
    </row>
    <row r="12" spans="1:3" x14ac:dyDescent="0.3">
      <c r="A12" t="str">
        <f>[1]Data!A12</f>
        <v>Nov</v>
      </c>
      <c r="B12" s="1">
        <f>Data!B12</f>
        <v>3000</v>
      </c>
      <c r="C12" s="1">
        <f t="shared" si="0"/>
        <v>15000</v>
      </c>
    </row>
    <row r="13" spans="1:3" x14ac:dyDescent="0.3">
      <c r="A13" t="str">
        <f>[1]Data!A13</f>
        <v>Dec</v>
      </c>
      <c r="B13" s="1">
        <f>Data!B13</f>
        <v>-2000</v>
      </c>
      <c r="C13" s="1">
        <f t="shared" si="0"/>
        <v>13000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915DA-AD1B-4795-AD27-ED36A43B5677}">
  <dimension ref="A1:C13"/>
  <sheetViews>
    <sheetView workbookViewId="0">
      <selection activeCell="B2" sqref="B2"/>
    </sheetView>
  </sheetViews>
  <sheetFormatPr defaultRowHeight="14.4" x14ac:dyDescent="0.3"/>
  <cols>
    <col min="1" max="1" width="6" bestFit="1" customWidth="1"/>
    <col min="2" max="2" width="10.21875" bestFit="1" customWidth="1"/>
    <col min="3" max="3" width="11.6640625" bestFit="1" customWidth="1"/>
  </cols>
  <sheetData>
    <row r="1" spans="1:3" x14ac:dyDescent="0.3">
      <c r="A1" t="s">
        <v>0</v>
      </c>
      <c r="B1" t="s">
        <v>1</v>
      </c>
      <c r="C1" t="s">
        <v>14</v>
      </c>
    </row>
    <row r="2" spans="1:3" x14ac:dyDescent="0.3">
      <c r="A2" t="str">
        <f>[1]Data!A2</f>
        <v>Jan</v>
      </c>
      <c r="B2" s="1">
        <f>Data!B2</f>
        <v>5000</v>
      </c>
      <c r="C2" s="1" cm="1">
        <f t="array" ref="C2:C13">_xlfn.SCAN(0,B2:B13,_xlfn.LAMBDA(_xlpm.a,_xlpm.b,_xlpm.a+_xlpm.b))</f>
        <v>5000</v>
      </c>
    </row>
    <row r="3" spans="1:3" x14ac:dyDescent="0.3">
      <c r="A3" t="str">
        <f>[1]Data!A3</f>
        <v>Feb</v>
      </c>
      <c r="B3" s="1">
        <f>Data!B3</f>
        <v>-2000</v>
      </c>
      <c r="C3" s="1">
        <v>3000</v>
      </c>
    </row>
    <row r="4" spans="1:3" x14ac:dyDescent="0.3">
      <c r="A4" t="str">
        <f>[1]Data!A4</f>
        <v>Mar</v>
      </c>
      <c r="B4" s="1">
        <f>Data!B4</f>
        <v>3000</v>
      </c>
      <c r="C4" s="1">
        <v>6000</v>
      </c>
    </row>
    <row r="5" spans="1:3" x14ac:dyDescent="0.3">
      <c r="A5" t="str">
        <f>[1]Data!A5</f>
        <v>Apr</v>
      </c>
      <c r="B5" s="1">
        <f>Data!B5</f>
        <v>-1000</v>
      </c>
      <c r="C5" s="1">
        <v>5000</v>
      </c>
    </row>
    <row r="6" spans="1:3" x14ac:dyDescent="0.3">
      <c r="A6" t="str">
        <f>[1]Data!A6</f>
        <v>May</v>
      </c>
      <c r="B6" s="1">
        <f>Data!B6</f>
        <v>4000</v>
      </c>
      <c r="C6" s="1">
        <v>9000</v>
      </c>
    </row>
    <row r="7" spans="1:3" x14ac:dyDescent="0.3">
      <c r="A7" t="str">
        <f>[1]Data!A7</f>
        <v>Jun</v>
      </c>
      <c r="B7" s="1">
        <f>Data!B7</f>
        <v>-1500</v>
      </c>
      <c r="C7" s="1">
        <v>7500</v>
      </c>
    </row>
    <row r="8" spans="1:3" x14ac:dyDescent="0.3">
      <c r="A8" t="str">
        <f>[1]Data!A8</f>
        <v>Jul</v>
      </c>
      <c r="B8" s="1">
        <f>Data!B8</f>
        <v>3500</v>
      </c>
      <c r="C8" s="1">
        <v>11000</v>
      </c>
    </row>
    <row r="9" spans="1:3" x14ac:dyDescent="0.3">
      <c r="A9" t="str">
        <f>[1]Data!A9</f>
        <v>Aug</v>
      </c>
      <c r="B9" s="1">
        <f>Data!B9</f>
        <v>-2500</v>
      </c>
      <c r="C9" s="1">
        <v>8500</v>
      </c>
    </row>
    <row r="10" spans="1:3" x14ac:dyDescent="0.3">
      <c r="A10" t="str">
        <f>[1]Data!A10</f>
        <v>Sep</v>
      </c>
      <c r="B10" s="1">
        <f>Data!B10</f>
        <v>4500</v>
      </c>
      <c r="C10" s="1">
        <v>13000</v>
      </c>
    </row>
    <row r="11" spans="1:3" x14ac:dyDescent="0.3">
      <c r="A11" t="str">
        <f>[1]Data!A11</f>
        <v>Oct</v>
      </c>
      <c r="B11" s="1">
        <f>Data!B11</f>
        <v>-1000</v>
      </c>
      <c r="C11" s="1">
        <v>12000</v>
      </c>
    </row>
    <row r="12" spans="1:3" x14ac:dyDescent="0.3">
      <c r="A12" t="str">
        <f>[1]Data!A12</f>
        <v>Nov</v>
      </c>
      <c r="B12" s="1">
        <f>Data!B12</f>
        <v>3000</v>
      </c>
      <c r="C12" s="1">
        <v>15000</v>
      </c>
    </row>
    <row r="13" spans="1:3" x14ac:dyDescent="0.3">
      <c r="A13" t="str">
        <f>[1]Data!A13</f>
        <v>Dec</v>
      </c>
      <c r="B13" s="1">
        <f>Data!B13</f>
        <v>-2000</v>
      </c>
      <c r="C13" s="1">
        <v>13000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7D8E0-87FC-43D8-9191-29EED619B776}">
  <dimension ref="A1:C7"/>
  <sheetViews>
    <sheetView workbookViewId="0">
      <selection activeCell="B2" sqref="B2"/>
    </sheetView>
  </sheetViews>
  <sheetFormatPr defaultRowHeight="14.4" x14ac:dyDescent="0.3"/>
  <cols>
    <col min="1" max="1" width="6.21875" bestFit="1" customWidth="1"/>
    <col min="2" max="2" width="8" bestFit="1" customWidth="1"/>
    <col min="3" max="3" width="7.5546875" bestFit="1" customWidth="1"/>
  </cols>
  <sheetData>
    <row r="1" spans="1:3" x14ac:dyDescent="0.3">
      <c r="A1" t="s">
        <v>15</v>
      </c>
      <c r="B1" t="s">
        <v>16</v>
      </c>
      <c r="C1" t="s">
        <v>17</v>
      </c>
    </row>
    <row r="2" spans="1:3" x14ac:dyDescent="0.3">
      <c r="A2">
        <v>1</v>
      </c>
      <c r="B2" s="1">
        <v>-1000</v>
      </c>
      <c r="C2" s="1" cm="1">
        <f t="array" ref="C2:C7">_xlfn.SCAN(5000,B2:B7,_xlfn.LAMBDA(_xlpm.a,_xlpm.b,_xlpm.a+_xlpm.b))</f>
        <v>4000</v>
      </c>
    </row>
    <row r="3" spans="1:3" x14ac:dyDescent="0.3">
      <c r="A3">
        <v>2</v>
      </c>
      <c r="B3" s="1">
        <v>-1000</v>
      </c>
      <c r="C3" s="1">
        <v>3000</v>
      </c>
    </row>
    <row r="4" spans="1:3" x14ac:dyDescent="0.3">
      <c r="A4">
        <v>3</v>
      </c>
      <c r="B4" s="1">
        <v>-1000</v>
      </c>
      <c r="C4" s="1">
        <v>2000</v>
      </c>
    </row>
    <row r="5" spans="1:3" x14ac:dyDescent="0.3">
      <c r="A5">
        <v>4</v>
      </c>
      <c r="B5" s="1">
        <v>-1000</v>
      </c>
      <c r="C5" s="1">
        <v>1000</v>
      </c>
    </row>
    <row r="6" spans="1:3" x14ac:dyDescent="0.3">
      <c r="A6">
        <v>5</v>
      </c>
      <c r="B6" s="1">
        <v>-1000</v>
      </c>
      <c r="C6" s="1">
        <v>0</v>
      </c>
    </row>
    <row r="7" spans="1:3" x14ac:dyDescent="0.3">
      <c r="A7">
        <v>6</v>
      </c>
      <c r="B7" s="1">
        <v>-1000</v>
      </c>
      <c r="C7" s="1">
        <v>-1000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</vt:lpstr>
      <vt:lpstr>Traditional</vt:lpstr>
      <vt:lpstr>SCAN</vt:lpstr>
      <vt:lpstr>Loan</vt:lpstr>
    </vt:vector>
  </TitlesOfParts>
  <Company>Middle Tennessee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Kelly L. Williams</cp:lastModifiedBy>
  <dcterms:created xsi:type="dcterms:W3CDTF">2026-04-17T06:35:53Z</dcterms:created>
  <dcterms:modified xsi:type="dcterms:W3CDTF">2026-05-13T00:08:53Z</dcterms:modified>
</cp:coreProperties>
</file>