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cpa-my.sharepoint.com/personal/jdrew_aicpa_org/Documents/Documents/JofA_November 2024/November Tech Q&amp;A 2024/Tech Q&amp;A Excel - Scenario Manager/"/>
    </mc:Choice>
  </mc:AlternateContent>
  <xr:revisionPtr revIDLastSave="2" documentId="8_{8D351246-B5A3-46B6-A8F9-F2EB959ACB42}" xr6:coauthVersionLast="47" xr6:coauthVersionMax="47" xr10:uidLastSave="{740BC086-28E3-4B83-B458-F14E0CB548F2}"/>
  <bookViews>
    <workbookView xWindow="-110" yWindow="-110" windowWidth="19420" windowHeight="10300" xr2:uid="{9FE2A128-86DB-4FFC-A250-D8E60D33EE11}"/>
  </bookViews>
  <sheets>
    <sheet name="Sheet1" sheetId="1" r:id="rId1"/>
  </sheets>
  <definedNames>
    <definedName name="COGS">Sheet1!$B$3</definedName>
    <definedName name="Gross_Profit">Sheet1!$B$11</definedName>
    <definedName name="Interest_Expenses">Sheet1!$B$7</definedName>
    <definedName name="Marketing_Expenses">Sheet1!$B$5</definedName>
    <definedName name="Net_Profit">Sheet1!$B$14</definedName>
    <definedName name="Operating_Expenses">Sheet1!$B$4</definedName>
    <definedName name="Operating_Profit">Sheet1!$B$12</definedName>
    <definedName name="Pre_Tax_Profit">Sheet1!$B$13</definedName>
    <definedName name="R_D_Expenses">Sheet1!$B$6</definedName>
    <definedName name="Revenue">Sheet1!$B$2</definedName>
    <definedName name="Tax_Rate">Sheet1!$B$8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</calcChain>
</file>

<file path=xl/sharedStrings.xml><?xml version="1.0" encoding="utf-8"?>
<sst xmlns="http://schemas.openxmlformats.org/spreadsheetml/2006/main" count="13" uniqueCount="13">
  <si>
    <t>Input Variables (Key Assumptions)</t>
  </si>
  <si>
    <t>Revenue</t>
  </si>
  <si>
    <t>COGS</t>
  </si>
  <si>
    <t>Operating Expenses</t>
  </si>
  <si>
    <t>Marketing Expenses</t>
  </si>
  <si>
    <t>R&amp;D Expenses</t>
  </si>
  <si>
    <t>Interest Expenses</t>
  </si>
  <si>
    <t>Tax Rate</t>
  </si>
  <si>
    <t>Output (Target) Variables</t>
  </si>
  <si>
    <t>Gross Profit</t>
  </si>
  <si>
    <t>Operating Profit</t>
  </si>
  <si>
    <t>Pre-Tax Profit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</si>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</sst>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7B13-1E4E-4DFD-9ABE-96DD2E844DD4}">
  <dimension ref="A1:B14"/>
  <sheetViews>
    <sheetView tabSelected="1" workbookViewId="0">
      <selection activeCell="D4" sqref="D4"/>
    </sheetView>
  </sheetViews>
  <sheetFormatPr defaultRowHeight="14.5" x14ac:dyDescent="0.35"/>
  <cols>
    <col min="1" max="1" width="17.81640625" customWidth="1"/>
    <col min="2" max="2" width="11.90625" bestFit="1" customWidth="1"/>
    <col min="3" max="3" width="11.08984375" bestFit="1" customWidth="1"/>
    <col min="4" max="4" width="17.90625" bestFit="1" customWidth="1"/>
    <col min="5" max="5" width="18.1796875" bestFit="1" customWidth="1"/>
    <col min="6" max="6" width="13.08984375" bestFit="1" customWidth="1"/>
    <col min="7" max="7" width="15.90625" bestFit="1" customWidth="1"/>
    <col min="8" max="8" width="8.36328125" bestFit="1" customWidth="1"/>
    <col min="9" max="9" width="11.08984375" bestFit="1" customWidth="1"/>
    <col min="10" max="10" width="14.36328125" bestFit="1" customWidth="1"/>
    <col min="11" max="11" width="12.453125" bestFit="1" customWidth="1"/>
    <col min="12" max="12" width="11.08984375" bestFit="1" customWidth="1"/>
  </cols>
  <sheetData>
    <row r="1" spans="1:2" x14ac:dyDescent="0.35">
      <c r="A1" s="1" t="s">
        <v>0</v>
      </c>
    </row>
    <row r="2" spans="1:2" x14ac:dyDescent="0.35">
      <c r="A2" t="s">
        <v>1</v>
      </c>
      <c r="B2" s="2"/>
    </row>
    <row r="3" spans="1:2" x14ac:dyDescent="0.35">
      <c r="A3" t="s">
        <v>2</v>
      </c>
      <c r="B3" s="2"/>
    </row>
    <row r="4" spans="1:2" x14ac:dyDescent="0.35">
      <c r="A4" t="s">
        <v>3</v>
      </c>
      <c r="B4" s="2"/>
    </row>
    <row r="5" spans="1:2" x14ac:dyDescent="0.35">
      <c r="A5" t="s">
        <v>4</v>
      </c>
      <c r="B5" s="2"/>
    </row>
    <row r="6" spans="1:2" x14ac:dyDescent="0.35">
      <c r="A6" t="s">
        <v>5</v>
      </c>
      <c r="B6" s="2"/>
    </row>
    <row r="7" spans="1:2" x14ac:dyDescent="0.35">
      <c r="A7" t="s">
        <v>6</v>
      </c>
      <c r="B7" s="2"/>
    </row>
    <row r="8" spans="1:2" x14ac:dyDescent="0.35">
      <c r="A8" t="s">
        <v>7</v>
      </c>
      <c r="B8" s="2"/>
    </row>
    <row r="10" spans="1:2" x14ac:dyDescent="0.35">
      <c r="A10" s="1" t="s">
        <v>8</v>
      </c>
    </row>
    <row r="11" spans="1:2" x14ac:dyDescent="0.35">
      <c r="A11" t="s">
        <v>9</v>
      </c>
      <c r="B11" s="3">
        <f>B2-B3</f>
        <v>0</v>
      </c>
    </row>
    <row r="12" spans="1:2" x14ac:dyDescent="0.35">
      <c r="A12" t="s">
        <v>10</v>
      </c>
      <c r="B12" s="3">
        <f>B11-B4-B5-B6</f>
        <v>0</v>
      </c>
    </row>
    <row r="13" spans="1:2" x14ac:dyDescent="0.35">
      <c r="A13" t="s">
        <v>11</v>
      </c>
      <c r="B13" s="3">
        <f>B12-B7</f>
        <v>0</v>
      </c>
    </row>
    <row r="14" spans="1:2" x14ac:dyDescent="0.35">
      <c r="A14" t="s">
        <v>12</v>
      </c>
      <c r="B14" s="3">
        <f>B13*(1-B8)</f>
        <v>0</v>
      </c>
    </row>
  </sheetData>
  <scenarios current="2" show="0" sqref="B11:B14">
    <scenario name="Likely Case" locked="1" count="7" user="Kelly L. Williams" comment="Created by Kelly L. Williams on 8/18/2024">
      <inputCells r="B2" val="500000"/>
      <inputCells r="B3" val="300000"/>
      <inputCells r="B4" val="100000"/>
      <inputCells r="B5" val="50000"/>
      <inputCells r="B6" val="20000"/>
      <inputCells r="B7" val="10000"/>
      <inputCells r="B8" val="0.25"/>
    </scenario>
    <scenario name="Best Case" locked="1" count="7" user="Kelly L. Williams" comment="Created by Kelly L. Williams on 8/18/2024">
      <inputCells r="B2" val="600000" numFmtId="43"/>
      <inputCells r="B3" val="280000" numFmtId="43"/>
      <inputCells r="B4" val="90000" numFmtId="43"/>
      <inputCells r="B5" val="40000" numFmtId="43"/>
      <inputCells r="B6" val="15000" numFmtId="43"/>
      <inputCells r="B7" val="8000" numFmtId="43"/>
      <inputCells r="B8" val="0.25" numFmtId="43"/>
    </scenario>
    <scenario name="Worst Case" locked="1" count="7" user="Kelly L. Williams" comment="Created by Kelly L. Williams on 8/18/2024">
      <inputCells r="B2" val="400000" numFmtId="43"/>
      <inputCells r="B3" val="320000" numFmtId="43"/>
      <inputCells r="B4" val="110000" numFmtId="43"/>
      <inputCells r="B5" val="60000" numFmtId="43"/>
      <inputCells r="B6" val="25000" numFmtId="43"/>
      <inputCells r="B7" val="12000" numFmtId="43"/>
      <inputCells r="B8" val="0.25" numFmtId="43"/>
    </scenario>
  </scenario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Sheet1</vt:lpstr>
      <vt:lpstr>COGS</vt:lpstr>
      <vt:lpstr>Gross_Profit</vt:lpstr>
      <vt:lpstr>Interest_Expenses</vt:lpstr>
      <vt:lpstr>Marketing_Expenses</vt:lpstr>
      <vt:lpstr>Net_Profit</vt:lpstr>
      <vt:lpstr>Operating_Expenses</vt:lpstr>
      <vt:lpstr>Operating_Profit</vt:lpstr>
      <vt:lpstr>Pre_Tax_Profit</vt:lpstr>
      <vt:lpstr>R_D_Expenses</vt:lpstr>
      <vt:lpstr>Revenue</vt:lpstr>
      <vt:lpstr>Tax_Rate</vt:lpstr>
    </vt:vector>
  </TitlesOfParts>
  <Company>Middle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Jeffrey Drew</cp:lastModifiedBy>
  <dcterms:created xsi:type="dcterms:W3CDTF">2024-08-18T19:30:21Z</dcterms:created>
  <dcterms:modified xsi:type="dcterms:W3CDTF">2024-08-19T19:52:18Z</dcterms:modified>
</cp:coreProperties>
</file>