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icpa-my.sharepoint.com/personal/jdrew_aicpa_org/Documents/Documents/Technology Q&amp;A/Tech Q&amp;A April 2022/"/>
    </mc:Choice>
  </mc:AlternateContent>
  <xr:revisionPtr revIDLastSave="4" documentId="13_ncr:1_{D980721A-C626-4CE4-AE17-8779131494B5}" xr6:coauthVersionLast="47" xr6:coauthVersionMax="47" xr10:uidLastSave="{BB4CB967-6935-4634-9FA3-49D99B5D2529}"/>
  <bookViews>
    <workbookView xWindow="760" yWindow="760" windowWidth="13110" windowHeight="8940" firstSheet="1" activeTab="1" xr2:uid="{466BEB3D-5BA5-4D9B-BBF2-3E308A06DAA3}"/>
  </bookViews>
  <sheets>
    <sheet name="Paste as Values" sheetId="2" r:id="rId1"/>
    <sheet name="Increase by Percentage" sheetId="3" r:id="rId2"/>
    <sheet name="Destination Format" sheetId="1" r:id="rId3"/>
    <sheet name="Covert to Negative" sheetId="4" r:id="rId4"/>
    <sheet name="Insert Excel to Word or PP" sheetId="5" r:id="rId5"/>
    <sheet name="Insert Word in Excel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2" l="1"/>
  <c r="E8" i="2"/>
  <c r="E9" i="2"/>
  <c r="E10" i="2"/>
  <c r="E11" i="2"/>
  <c r="E12" i="2"/>
  <c r="E45" i="2" s="1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6" i="2"/>
  <c r="C47" i="2"/>
  <c r="C46" i="2"/>
  <c r="C45" i="2"/>
  <c r="D26" i="6" l="1"/>
  <c r="C26" i="6"/>
  <c r="B26" i="6"/>
  <c r="D25" i="6"/>
  <c r="C25" i="6"/>
  <c r="B25" i="6"/>
  <c r="D24" i="6"/>
  <c r="C24" i="6"/>
  <c r="B24" i="6"/>
  <c r="D23" i="6"/>
  <c r="C23" i="6"/>
  <c r="B23" i="6"/>
  <c r="D22" i="6"/>
  <c r="C22" i="6"/>
  <c r="B22" i="6"/>
  <c r="D21" i="6"/>
  <c r="C21" i="6"/>
  <c r="B21" i="6"/>
  <c r="D20" i="6"/>
  <c r="C20" i="6"/>
  <c r="B20" i="6"/>
  <c r="D19" i="6"/>
  <c r="C19" i="6"/>
  <c r="B19" i="6"/>
  <c r="D18" i="6"/>
  <c r="C18" i="6"/>
  <c r="B18" i="6"/>
  <c r="D17" i="6"/>
  <c r="C17" i="6"/>
  <c r="B17" i="6"/>
  <c r="D16" i="6"/>
  <c r="C16" i="6"/>
  <c r="B16" i="6"/>
  <c r="D15" i="6"/>
  <c r="C15" i="6"/>
  <c r="B15" i="6"/>
  <c r="D14" i="6"/>
  <c r="C14" i="6"/>
  <c r="B14" i="6"/>
  <c r="D13" i="6"/>
  <c r="C13" i="6"/>
  <c r="B13" i="6"/>
  <c r="D12" i="6"/>
  <c r="C12" i="6"/>
  <c r="B12" i="6"/>
  <c r="D11" i="6"/>
  <c r="C11" i="6"/>
  <c r="B11" i="6"/>
  <c r="D10" i="6"/>
  <c r="C10" i="6"/>
  <c r="B10" i="6"/>
  <c r="D9" i="6"/>
  <c r="C9" i="6"/>
  <c r="B9" i="6"/>
  <c r="D8" i="6"/>
  <c r="C8" i="6"/>
  <c r="B8" i="6"/>
  <c r="D7" i="6"/>
  <c r="C7" i="6"/>
  <c r="B7" i="6"/>
  <c r="D6" i="6"/>
  <c r="C6" i="6"/>
  <c r="B6" i="6"/>
  <c r="D5" i="6"/>
  <c r="C5" i="6"/>
  <c r="B5" i="6"/>
  <c r="D4" i="6"/>
  <c r="C4" i="6"/>
  <c r="B4" i="6"/>
  <c r="D3" i="6"/>
  <c r="C3" i="6"/>
  <c r="B3" i="6"/>
  <c r="D2" i="6"/>
  <c r="C2" i="6"/>
  <c r="B2" i="6"/>
  <c r="D26" i="5"/>
  <c r="C26" i="5"/>
  <c r="B26" i="5"/>
  <c r="D25" i="5"/>
  <c r="C25" i="5"/>
  <c r="B25" i="5"/>
  <c r="D24" i="5"/>
  <c r="C24" i="5"/>
  <c r="B24" i="5"/>
  <c r="D23" i="5"/>
  <c r="C23" i="5"/>
  <c r="B23" i="5"/>
  <c r="D22" i="5"/>
  <c r="C22" i="5"/>
  <c r="B22" i="5"/>
  <c r="D21" i="5"/>
  <c r="C21" i="5"/>
  <c r="B21" i="5"/>
  <c r="D20" i="5"/>
  <c r="C20" i="5"/>
  <c r="B20" i="5"/>
  <c r="D19" i="5"/>
  <c r="C19" i="5"/>
  <c r="B19" i="5"/>
  <c r="D18" i="5"/>
  <c r="C18" i="5"/>
  <c r="B18" i="5"/>
  <c r="D17" i="5"/>
  <c r="C17" i="5"/>
  <c r="B17" i="5"/>
  <c r="D16" i="5"/>
  <c r="C16" i="5"/>
  <c r="B16" i="5"/>
  <c r="D15" i="5"/>
  <c r="C15" i="5"/>
  <c r="B15" i="5"/>
  <c r="D14" i="5"/>
  <c r="C14" i="5"/>
  <c r="B14" i="5"/>
  <c r="D13" i="5"/>
  <c r="C13" i="5"/>
  <c r="B13" i="5"/>
  <c r="D12" i="5"/>
  <c r="C12" i="5"/>
  <c r="B12" i="5"/>
  <c r="D11" i="5"/>
  <c r="C11" i="5"/>
  <c r="B11" i="5"/>
  <c r="D10" i="5"/>
  <c r="C10" i="5"/>
  <c r="B10" i="5"/>
  <c r="D9" i="5"/>
  <c r="C9" i="5"/>
  <c r="B9" i="5"/>
  <c r="D8" i="5"/>
  <c r="C8" i="5"/>
  <c r="B8" i="5"/>
  <c r="D7" i="5"/>
  <c r="C7" i="5"/>
  <c r="B7" i="5"/>
  <c r="D6" i="5"/>
  <c r="C6" i="5"/>
  <c r="B6" i="5"/>
  <c r="D5" i="5"/>
  <c r="C5" i="5"/>
  <c r="B5" i="5"/>
  <c r="D4" i="5"/>
  <c r="C4" i="5"/>
  <c r="B4" i="5"/>
  <c r="D3" i="5"/>
  <c r="C3" i="5"/>
  <c r="B3" i="5"/>
  <c r="D2" i="5"/>
  <c r="C2" i="5"/>
  <c r="B2" i="5"/>
</calcChain>
</file>

<file path=xl/sharedStrings.xml><?xml version="1.0" encoding="utf-8"?>
<sst xmlns="http://schemas.openxmlformats.org/spreadsheetml/2006/main" count="168" uniqueCount="70">
  <si>
    <t>Product Number</t>
  </si>
  <si>
    <t>Product Line</t>
  </si>
  <si>
    <t>Product Color</t>
  </si>
  <si>
    <t>Product Size</t>
  </si>
  <si>
    <t>101-7282-860162</t>
  </si>
  <si>
    <t>323-8716-453364</t>
  </si>
  <si>
    <t>203-7164-761444</t>
  </si>
  <si>
    <t>394-5419-883655</t>
  </si>
  <si>
    <t>321-7827-712495</t>
  </si>
  <si>
    <t>108-7509-410706</t>
  </si>
  <si>
    <t>281-8867-667549</t>
  </si>
  <si>
    <t>142-7504-403685</t>
  </si>
  <si>
    <t>372-8201-984869</t>
  </si>
  <si>
    <t>213-8907-602660</t>
  </si>
  <si>
    <t>346-7553-501806</t>
  </si>
  <si>
    <t>386-8088-875094</t>
  </si>
  <si>
    <t>382-8761-409045</t>
  </si>
  <si>
    <t>267-8981-718523</t>
  </si>
  <si>
    <t>277-9957-731407</t>
  </si>
  <si>
    <t>282-5914-618771</t>
  </si>
  <si>
    <t>330-7188-519674</t>
  </si>
  <si>
    <t>173-6603-833607</t>
  </si>
  <si>
    <t>262-6763-518356</t>
  </si>
  <si>
    <t>177-7624-976347</t>
  </si>
  <si>
    <t>320-8130-511706</t>
  </si>
  <si>
    <t>249-6597-887916</t>
  </si>
  <si>
    <t>301-9051-821643</t>
  </si>
  <si>
    <t>197-8959-406029</t>
  </si>
  <si>
    <t>365-6175-930349</t>
  </si>
  <si>
    <t>Employee</t>
  </si>
  <si>
    <t>Salary</t>
  </si>
  <si>
    <t>Wittington, Donald</t>
  </si>
  <si>
    <t>Lawrence, Mike</t>
  </si>
  <si>
    <t>Anderson, Roger</t>
  </si>
  <si>
    <t>Young, Julie</t>
  </si>
  <si>
    <t>Specht, Howard</t>
  </si>
  <si>
    <t>Williams, Daryl</t>
  </si>
  <si>
    <t>Black, Rick</t>
  </si>
  <si>
    <t>Rogers, David</t>
  </si>
  <si>
    <t>Smith, Patty</t>
  </si>
  <si>
    <t>White, Sandy</t>
  </si>
  <si>
    <t>Jacobs, Steve</t>
  </si>
  <si>
    <t>Auditors</t>
  </si>
  <si>
    <t>Date</t>
  </si>
  <si>
    <t>Hours</t>
  </si>
  <si>
    <t>Hourly Rate</t>
  </si>
  <si>
    <t>Amount</t>
  </si>
  <si>
    <t>FR/IT?</t>
  </si>
  <si>
    <t>Jennings Jones</t>
  </si>
  <si>
    <t>IT</t>
  </si>
  <si>
    <t>Bryce Lawrence</t>
  </si>
  <si>
    <t>FR</t>
  </si>
  <si>
    <t>James Singer</t>
  </si>
  <si>
    <t>Carol Morgan</t>
  </si>
  <si>
    <t>Beth Smith</t>
  </si>
  <si>
    <t>Total</t>
  </si>
  <si>
    <t>Total FR spend</t>
  </si>
  <si>
    <t>Total IT spend</t>
  </si>
  <si>
    <t>Jones Consulting
Invoice for Middle Corporation
For the Period 11/1/22-11/30/22</t>
  </si>
  <si>
    <t>Wages and salaries expense</t>
  </si>
  <si>
    <t>Sales commissions expense</t>
  </si>
  <si>
    <t>FICA tax expense</t>
  </si>
  <si>
    <t>Utilities expense</t>
  </si>
  <si>
    <t>Irrigation &amp; waste disposal expense</t>
  </si>
  <si>
    <t>Advertising expense</t>
  </si>
  <si>
    <t>Marketing expense</t>
  </si>
  <si>
    <t>Festivals &amp; competitions expense</t>
  </si>
  <si>
    <t>Depreciation expense</t>
  </si>
  <si>
    <t>Medical insurance</t>
  </si>
  <si>
    <t>Kelly Williams Products, Inc. Expenses in Excess of $200,000 For the Year Ending 12/31/2022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</si>
</sst>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(&quot;$&quot;* #,##0_);_(&quot;$&quot;* \(#,##0\);_(&quot;$&quot;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2060"/>
      <name val="Geneva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medium">
        <color rgb="FF7030A0"/>
      </left>
      <right/>
      <top style="medium">
        <color rgb="FF7030A0"/>
      </top>
      <bottom style="medium">
        <color rgb="FF7030A0"/>
      </bottom>
      <diagonal/>
    </border>
    <border>
      <left/>
      <right/>
      <top style="medium">
        <color rgb="FF7030A0"/>
      </top>
      <bottom style="medium">
        <color rgb="FF7030A0"/>
      </bottom>
      <diagonal/>
    </border>
    <border>
      <left/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Protection="1">
      <protection locked="0"/>
    </xf>
    <xf numFmtId="164" fontId="0" fillId="0" borderId="0" xfId="1" applyNumberFormat="1" applyFont="1" applyAlignment="1" applyProtection="1">
      <alignment horizontal="right"/>
      <protection locked="0"/>
    </xf>
    <xf numFmtId="43" fontId="2" fillId="2" borderId="1" xfId="1" applyFont="1" applyFill="1" applyBorder="1" applyProtection="1">
      <protection locked="0"/>
    </xf>
    <xf numFmtId="43" fontId="2" fillId="2" borderId="2" xfId="1" applyFont="1" applyFill="1" applyBorder="1" applyProtection="1">
      <protection locked="0"/>
    </xf>
    <xf numFmtId="43" fontId="2" fillId="2" borderId="3" xfId="1" applyFont="1" applyFill="1" applyBorder="1" applyProtection="1">
      <protection locked="0"/>
    </xf>
    <xf numFmtId="164" fontId="0" fillId="0" borderId="0" xfId="1" applyNumberFormat="1" applyFont="1" applyBorder="1" applyAlignment="1" applyProtection="1">
      <alignment horizontal="right"/>
      <protection locked="0"/>
    </xf>
    <xf numFmtId="0" fontId="3" fillId="0" borderId="0" xfId="0" applyFont="1"/>
    <xf numFmtId="0" fontId="3" fillId="3" borderId="0" xfId="0" applyFont="1" applyFill="1"/>
    <xf numFmtId="164" fontId="0" fillId="0" borderId="0" xfId="1" applyNumberFormat="1" applyFont="1"/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  <xf numFmtId="14" fontId="0" fillId="0" borderId="0" xfId="0" applyNumberFormat="1"/>
    <xf numFmtId="165" fontId="0" fillId="0" borderId="0" xfId="0" applyNumberFormat="1"/>
    <xf numFmtId="166" fontId="0" fillId="0" borderId="0" xfId="2" applyNumberFormat="1" applyFont="1"/>
    <xf numFmtId="165" fontId="0" fillId="0" borderId="5" xfId="0" applyNumberFormat="1" applyBorder="1"/>
    <xf numFmtId="44" fontId="0" fillId="0" borderId="0" xfId="2" applyFont="1" applyBorder="1"/>
    <xf numFmtId="44" fontId="0" fillId="0" borderId="5" xfId="2" applyFont="1" applyBorder="1"/>
    <xf numFmtId="44" fontId="0" fillId="0" borderId="6" xfId="2" applyFont="1" applyBorder="1"/>
    <xf numFmtId="0" fontId="3" fillId="0" borderId="0" xfId="0" applyFont="1" applyAlignment="1">
      <alignment wrapText="1"/>
    </xf>
    <xf numFmtId="39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7CD48-DD16-4738-BCB9-9A4811CF3EA1}">
  <dimension ref="A1:F47"/>
  <sheetViews>
    <sheetView workbookViewId="0">
      <selection activeCell="E6" sqref="E6"/>
    </sheetView>
  </sheetViews>
  <sheetFormatPr defaultRowHeight="14.5"/>
  <cols>
    <col min="1" max="1" width="14" bestFit="1" customWidth="1"/>
    <col min="2" max="2" width="15.90625" customWidth="1"/>
    <col min="3" max="3" width="12.1796875" bestFit="1" customWidth="1"/>
    <col min="4" max="4" width="11.453125" customWidth="1"/>
    <col min="5" max="5" width="12.1796875" bestFit="1" customWidth="1"/>
    <col min="6" max="6" width="12" customWidth="1"/>
  </cols>
  <sheetData>
    <row r="1" spans="1:6">
      <c r="A1" s="21" t="s">
        <v>58</v>
      </c>
      <c r="B1" s="22"/>
      <c r="C1" s="22"/>
      <c r="D1" s="22"/>
      <c r="E1" s="22"/>
      <c r="F1" s="22"/>
    </row>
    <row r="2" spans="1:6">
      <c r="A2" s="22"/>
      <c r="B2" s="22"/>
      <c r="C2" s="22"/>
      <c r="D2" s="22"/>
      <c r="E2" s="22"/>
      <c r="F2" s="22"/>
    </row>
    <row r="3" spans="1:6">
      <c r="A3" s="22"/>
      <c r="B3" s="22"/>
      <c r="C3" s="22"/>
      <c r="D3" s="22"/>
      <c r="E3" s="22"/>
      <c r="F3" s="22"/>
    </row>
    <row r="4" spans="1:6">
      <c r="A4" s="22"/>
      <c r="B4" s="22"/>
      <c r="C4" s="22"/>
      <c r="D4" s="22"/>
      <c r="E4" s="22"/>
      <c r="F4" s="22"/>
    </row>
    <row r="5" spans="1:6">
      <c r="A5" s="10" t="s">
        <v>42</v>
      </c>
      <c r="B5" t="s">
        <v>43</v>
      </c>
      <c r="C5" t="s">
        <v>44</v>
      </c>
      <c r="D5" t="s">
        <v>45</v>
      </c>
      <c r="E5" t="s">
        <v>46</v>
      </c>
      <c r="F5" t="s">
        <v>47</v>
      </c>
    </row>
    <row r="6" spans="1:6">
      <c r="A6" s="11" t="s">
        <v>48</v>
      </c>
      <c r="B6" s="12">
        <v>44866</v>
      </c>
      <c r="C6" s="13">
        <v>2</v>
      </c>
      <c r="D6" s="14">
        <v>95</v>
      </c>
      <c r="E6" s="14">
        <f>C6*D6</f>
        <v>190</v>
      </c>
      <c r="F6" t="s">
        <v>49</v>
      </c>
    </row>
    <row r="7" spans="1:6">
      <c r="A7" s="11" t="s">
        <v>50</v>
      </c>
      <c r="B7" s="12">
        <v>44866</v>
      </c>
      <c r="C7">
        <v>2.2999999999999998</v>
      </c>
      <c r="D7" s="14">
        <v>200</v>
      </c>
      <c r="E7" s="14">
        <f t="shared" ref="E7:E43" si="0">C7*D7</f>
        <v>459.99999999999994</v>
      </c>
      <c r="F7" t="s">
        <v>51</v>
      </c>
    </row>
    <row r="8" spans="1:6">
      <c r="A8" s="11" t="s">
        <v>52</v>
      </c>
      <c r="B8" s="12">
        <v>44866</v>
      </c>
      <c r="C8">
        <v>4</v>
      </c>
      <c r="D8" s="14">
        <v>125</v>
      </c>
      <c r="E8" s="14">
        <f t="shared" si="0"/>
        <v>500</v>
      </c>
      <c r="F8" t="s">
        <v>51</v>
      </c>
    </row>
    <row r="9" spans="1:6">
      <c r="A9" s="11" t="s">
        <v>48</v>
      </c>
      <c r="B9" s="12">
        <v>44868</v>
      </c>
      <c r="C9">
        <v>1.3</v>
      </c>
      <c r="D9" s="14">
        <v>95</v>
      </c>
      <c r="E9" s="14">
        <f t="shared" si="0"/>
        <v>123.5</v>
      </c>
      <c r="F9" t="s">
        <v>49</v>
      </c>
    </row>
    <row r="10" spans="1:6">
      <c r="A10" s="11" t="s">
        <v>50</v>
      </c>
      <c r="B10" s="12">
        <v>44868</v>
      </c>
      <c r="C10">
        <v>1.3</v>
      </c>
      <c r="D10" s="14">
        <v>200</v>
      </c>
      <c r="E10" s="14">
        <f t="shared" si="0"/>
        <v>260</v>
      </c>
      <c r="F10" t="s">
        <v>51</v>
      </c>
    </row>
    <row r="11" spans="1:6">
      <c r="A11" s="11" t="s">
        <v>53</v>
      </c>
      <c r="B11" s="12">
        <v>44868</v>
      </c>
      <c r="C11">
        <v>4</v>
      </c>
      <c r="D11" s="14">
        <v>95</v>
      </c>
      <c r="E11" s="14">
        <f t="shared" si="0"/>
        <v>380</v>
      </c>
      <c r="F11" t="s">
        <v>49</v>
      </c>
    </row>
    <row r="12" spans="1:6">
      <c r="A12" s="11" t="s">
        <v>50</v>
      </c>
      <c r="B12" s="12">
        <v>44869</v>
      </c>
      <c r="C12">
        <v>5</v>
      </c>
      <c r="D12" s="14">
        <v>200</v>
      </c>
      <c r="E12" s="14">
        <f t="shared" si="0"/>
        <v>1000</v>
      </c>
      <c r="F12" t="s">
        <v>51</v>
      </c>
    </row>
    <row r="13" spans="1:6">
      <c r="A13" s="11" t="s">
        <v>48</v>
      </c>
      <c r="B13" s="12">
        <v>44869</v>
      </c>
      <c r="C13">
        <v>5</v>
      </c>
      <c r="D13" s="14">
        <v>95</v>
      </c>
      <c r="E13" s="14">
        <f t="shared" si="0"/>
        <v>475</v>
      </c>
      <c r="F13" t="s">
        <v>49</v>
      </c>
    </row>
    <row r="14" spans="1:6">
      <c r="A14" s="11" t="s">
        <v>50</v>
      </c>
      <c r="B14" s="12">
        <v>44869</v>
      </c>
      <c r="C14">
        <v>2</v>
      </c>
      <c r="D14" s="14">
        <v>200</v>
      </c>
      <c r="E14" s="14">
        <f t="shared" si="0"/>
        <v>400</v>
      </c>
      <c r="F14" t="s">
        <v>51</v>
      </c>
    </row>
    <row r="15" spans="1:6">
      <c r="A15" s="11" t="s">
        <v>53</v>
      </c>
      <c r="B15" s="12">
        <v>44871</v>
      </c>
      <c r="C15">
        <v>1</v>
      </c>
      <c r="D15" s="14">
        <v>95</v>
      </c>
      <c r="E15" s="14">
        <f t="shared" si="0"/>
        <v>95</v>
      </c>
      <c r="F15" t="s">
        <v>49</v>
      </c>
    </row>
    <row r="16" spans="1:6">
      <c r="A16" s="11" t="s">
        <v>50</v>
      </c>
      <c r="B16" s="12">
        <v>44871</v>
      </c>
      <c r="C16">
        <v>1.6</v>
      </c>
      <c r="D16" s="14">
        <v>200</v>
      </c>
      <c r="E16" s="14">
        <f t="shared" si="0"/>
        <v>320</v>
      </c>
      <c r="F16" t="s">
        <v>51</v>
      </c>
    </row>
    <row r="17" spans="1:6">
      <c r="A17" s="11" t="s">
        <v>50</v>
      </c>
      <c r="B17" s="12">
        <v>44871</v>
      </c>
      <c r="C17">
        <v>2.2000000000000002</v>
      </c>
      <c r="D17" s="14">
        <v>200</v>
      </c>
      <c r="E17" s="14">
        <f t="shared" si="0"/>
        <v>440.00000000000006</v>
      </c>
      <c r="F17" t="s">
        <v>51</v>
      </c>
    </row>
    <row r="18" spans="1:6">
      <c r="A18" s="11" t="s">
        <v>48</v>
      </c>
      <c r="B18" s="12">
        <v>44871</v>
      </c>
      <c r="C18">
        <v>2.6</v>
      </c>
      <c r="D18" s="14">
        <v>95</v>
      </c>
      <c r="E18" s="14">
        <f t="shared" si="0"/>
        <v>247</v>
      </c>
      <c r="F18" t="s">
        <v>49</v>
      </c>
    </row>
    <row r="19" spans="1:6">
      <c r="A19" s="11" t="s">
        <v>48</v>
      </c>
      <c r="B19" s="12">
        <v>44874</v>
      </c>
      <c r="C19">
        <v>5.3</v>
      </c>
      <c r="D19" s="14">
        <v>95</v>
      </c>
      <c r="E19" s="14">
        <f t="shared" si="0"/>
        <v>503.5</v>
      </c>
      <c r="F19" t="s">
        <v>49</v>
      </c>
    </row>
    <row r="20" spans="1:6">
      <c r="A20" s="11" t="s">
        <v>52</v>
      </c>
      <c r="B20" s="12">
        <v>44874</v>
      </c>
      <c r="C20">
        <v>1.3</v>
      </c>
      <c r="D20" s="14">
        <v>125</v>
      </c>
      <c r="E20" s="14">
        <f t="shared" si="0"/>
        <v>162.5</v>
      </c>
      <c r="F20" t="s">
        <v>51</v>
      </c>
    </row>
    <row r="21" spans="1:6">
      <c r="A21" s="11" t="s">
        <v>54</v>
      </c>
      <c r="B21" s="12">
        <v>44875</v>
      </c>
      <c r="C21">
        <v>1</v>
      </c>
      <c r="D21" s="14">
        <v>95</v>
      </c>
      <c r="E21" s="14">
        <f t="shared" si="0"/>
        <v>95</v>
      </c>
      <c r="F21" t="s">
        <v>51</v>
      </c>
    </row>
    <row r="22" spans="1:6">
      <c r="A22" s="11" t="s">
        <v>48</v>
      </c>
      <c r="B22" s="12">
        <v>44875</v>
      </c>
      <c r="C22">
        <v>1</v>
      </c>
      <c r="D22" s="14">
        <v>95</v>
      </c>
      <c r="E22" s="14">
        <f t="shared" si="0"/>
        <v>95</v>
      </c>
      <c r="F22" t="s">
        <v>49</v>
      </c>
    </row>
    <row r="23" spans="1:6">
      <c r="A23" s="11" t="s">
        <v>54</v>
      </c>
      <c r="B23" s="12">
        <v>44875</v>
      </c>
      <c r="C23">
        <v>3.3</v>
      </c>
      <c r="D23" s="14">
        <v>95</v>
      </c>
      <c r="E23" s="14">
        <f t="shared" si="0"/>
        <v>313.5</v>
      </c>
      <c r="F23" t="s">
        <v>51</v>
      </c>
    </row>
    <row r="24" spans="1:6">
      <c r="A24" s="11" t="s">
        <v>48</v>
      </c>
      <c r="B24" s="12">
        <v>44875</v>
      </c>
      <c r="C24">
        <v>3.3</v>
      </c>
      <c r="D24" s="14">
        <v>95</v>
      </c>
      <c r="E24" s="14">
        <f t="shared" si="0"/>
        <v>313.5</v>
      </c>
      <c r="F24" t="s">
        <v>49</v>
      </c>
    </row>
    <row r="25" spans="1:6">
      <c r="A25" s="11" t="s">
        <v>54</v>
      </c>
      <c r="B25" s="12">
        <v>44876</v>
      </c>
      <c r="C25">
        <v>1</v>
      </c>
      <c r="D25" s="14">
        <v>95</v>
      </c>
      <c r="E25" s="14">
        <f t="shared" si="0"/>
        <v>95</v>
      </c>
      <c r="F25" t="s">
        <v>51</v>
      </c>
    </row>
    <row r="26" spans="1:6">
      <c r="A26" s="11" t="s">
        <v>53</v>
      </c>
      <c r="B26" s="12">
        <v>44876</v>
      </c>
      <c r="C26">
        <v>2.2999999999999998</v>
      </c>
      <c r="D26" s="14">
        <v>95</v>
      </c>
      <c r="E26" s="14">
        <f t="shared" si="0"/>
        <v>218.49999999999997</v>
      </c>
      <c r="F26" t="s">
        <v>49</v>
      </c>
    </row>
    <row r="27" spans="1:6">
      <c r="A27" s="11" t="s">
        <v>52</v>
      </c>
      <c r="B27" s="12">
        <v>44876</v>
      </c>
      <c r="C27">
        <v>5.3</v>
      </c>
      <c r="D27" s="14">
        <v>125</v>
      </c>
      <c r="E27" s="14">
        <f t="shared" si="0"/>
        <v>662.5</v>
      </c>
      <c r="F27" t="s">
        <v>51</v>
      </c>
    </row>
    <row r="28" spans="1:6">
      <c r="A28" s="11" t="s">
        <v>48</v>
      </c>
      <c r="B28" s="12">
        <v>44877</v>
      </c>
      <c r="C28">
        <v>1</v>
      </c>
      <c r="D28" s="14">
        <v>95</v>
      </c>
      <c r="E28" s="14">
        <f t="shared" si="0"/>
        <v>95</v>
      </c>
      <c r="F28" t="s">
        <v>49</v>
      </c>
    </row>
    <row r="29" spans="1:6">
      <c r="A29" s="11" t="s">
        <v>50</v>
      </c>
      <c r="B29" s="12">
        <v>44878</v>
      </c>
      <c r="C29">
        <v>1</v>
      </c>
      <c r="D29" s="14">
        <v>200</v>
      </c>
      <c r="E29" s="14">
        <f t="shared" si="0"/>
        <v>200</v>
      </c>
      <c r="F29" t="s">
        <v>51</v>
      </c>
    </row>
    <row r="30" spans="1:6">
      <c r="A30" s="11" t="s">
        <v>53</v>
      </c>
      <c r="B30" s="12">
        <v>44879</v>
      </c>
      <c r="C30">
        <v>1</v>
      </c>
      <c r="D30" s="14">
        <v>95</v>
      </c>
      <c r="E30" s="14">
        <f t="shared" si="0"/>
        <v>95</v>
      </c>
      <c r="F30" t="s">
        <v>49</v>
      </c>
    </row>
    <row r="31" spans="1:6">
      <c r="A31" s="11" t="s">
        <v>54</v>
      </c>
      <c r="B31" s="12">
        <v>44880</v>
      </c>
      <c r="C31">
        <v>1</v>
      </c>
      <c r="D31" s="14">
        <v>95</v>
      </c>
      <c r="E31" s="14">
        <f t="shared" si="0"/>
        <v>95</v>
      </c>
      <c r="F31" t="s">
        <v>51</v>
      </c>
    </row>
    <row r="32" spans="1:6">
      <c r="A32" s="11" t="s">
        <v>50</v>
      </c>
      <c r="B32" s="12">
        <v>44881</v>
      </c>
      <c r="C32">
        <v>1.3</v>
      </c>
      <c r="D32" s="14">
        <v>200</v>
      </c>
      <c r="E32" s="14">
        <f t="shared" si="0"/>
        <v>260</v>
      </c>
      <c r="F32" t="s">
        <v>51</v>
      </c>
    </row>
    <row r="33" spans="1:6">
      <c r="A33" s="11" t="s">
        <v>52</v>
      </c>
      <c r="B33" s="12">
        <v>44882</v>
      </c>
      <c r="C33">
        <v>8</v>
      </c>
      <c r="D33" s="14">
        <v>125</v>
      </c>
      <c r="E33" s="14">
        <f t="shared" si="0"/>
        <v>1000</v>
      </c>
      <c r="F33" t="s">
        <v>51</v>
      </c>
    </row>
    <row r="34" spans="1:6">
      <c r="A34" s="11" t="s">
        <v>54</v>
      </c>
      <c r="B34" s="12">
        <v>44883</v>
      </c>
      <c r="C34">
        <v>4.3</v>
      </c>
      <c r="D34" s="14">
        <v>95</v>
      </c>
      <c r="E34" s="14">
        <f t="shared" si="0"/>
        <v>408.5</v>
      </c>
      <c r="F34" t="s">
        <v>51</v>
      </c>
    </row>
    <row r="35" spans="1:6">
      <c r="A35" s="11" t="s">
        <v>54</v>
      </c>
      <c r="B35" s="12">
        <v>44885</v>
      </c>
      <c r="C35">
        <v>2.2999999999999998</v>
      </c>
      <c r="D35" s="14">
        <v>95</v>
      </c>
      <c r="E35" s="14">
        <f t="shared" si="0"/>
        <v>218.49999999999997</v>
      </c>
      <c r="F35" t="s">
        <v>51</v>
      </c>
    </row>
    <row r="36" spans="1:6">
      <c r="A36" s="11" t="s">
        <v>50</v>
      </c>
      <c r="B36" s="12">
        <v>44886</v>
      </c>
      <c r="C36">
        <v>3.6</v>
      </c>
      <c r="D36" s="14">
        <v>200</v>
      </c>
      <c r="E36" s="14">
        <f t="shared" si="0"/>
        <v>720</v>
      </c>
      <c r="F36" t="s">
        <v>51</v>
      </c>
    </row>
    <row r="37" spans="1:6">
      <c r="A37" s="11" t="s">
        <v>52</v>
      </c>
      <c r="B37" s="12">
        <v>44887</v>
      </c>
      <c r="C37">
        <v>2.1</v>
      </c>
      <c r="D37" s="14">
        <v>125</v>
      </c>
      <c r="E37" s="14">
        <f t="shared" si="0"/>
        <v>262.5</v>
      </c>
      <c r="F37" t="s">
        <v>51</v>
      </c>
    </row>
    <row r="38" spans="1:6">
      <c r="A38" s="11" t="s">
        <v>54</v>
      </c>
      <c r="B38" s="12">
        <v>44888</v>
      </c>
      <c r="C38">
        <v>3.6</v>
      </c>
      <c r="D38" s="14">
        <v>95</v>
      </c>
      <c r="E38" s="14">
        <f t="shared" si="0"/>
        <v>342</v>
      </c>
      <c r="F38" t="s">
        <v>51</v>
      </c>
    </row>
    <row r="39" spans="1:6">
      <c r="A39" s="11" t="s">
        <v>54</v>
      </c>
      <c r="B39" s="12">
        <v>44889</v>
      </c>
      <c r="C39">
        <v>5.3</v>
      </c>
      <c r="D39" s="14">
        <v>95</v>
      </c>
      <c r="E39" s="14">
        <f t="shared" si="0"/>
        <v>503.5</v>
      </c>
      <c r="F39" t="s">
        <v>51</v>
      </c>
    </row>
    <row r="40" spans="1:6">
      <c r="A40" s="11" t="s">
        <v>53</v>
      </c>
      <c r="B40" s="12">
        <v>44895</v>
      </c>
      <c r="C40">
        <v>1.1000000000000001</v>
      </c>
      <c r="D40" s="14">
        <v>95</v>
      </c>
      <c r="E40" s="14">
        <f t="shared" si="0"/>
        <v>104.50000000000001</v>
      </c>
      <c r="F40" t="s">
        <v>49</v>
      </c>
    </row>
    <row r="41" spans="1:6">
      <c r="A41" s="11" t="s">
        <v>52</v>
      </c>
      <c r="B41" s="12">
        <v>44895</v>
      </c>
      <c r="C41">
        <v>1</v>
      </c>
      <c r="D41" s="14">
        <v>125</v>
      </c>
      <c r="E41" s="14">
        <f t="shared" si="0"/>
        <v>125</v>
      </c>
      <c r="F41" t="s">
        <v>51</v>
      </c>
    </row>
    <row r="42" spans="1:6">
      <c r="A42" s="11" t="s">
        <v>48</v>
      </c>
      <c r="B42" s="12">
        <v>44895</v>
      </c>
      <c r="C42">
        <v>1</v>
      </c>
      <c r="D42" s="14">
        <v>95</v>
      </c>
      <c r="E42" s="14">
        <f t="shared" si="0"/>
        <v>95</v>
      </c>
      <c r="F42" t="s">
        <v>49</v>
      </c>
    </row>
    <row r="43" spans="1:6">
      <c r="A43" s="11" t="s">
        <v>50</v>
      </c>
      <c r="B43" s="12">
        <v>44895</v>
      </c>
      <c r="C43">
        <v>5.9</v>
      </c>
      <c r="D43" s="14">
        <v>200</v>
      </c>
      <c r="E43" s="14">
        <f t="shared" si="0"/>
        <v>1180</v>
      </c>
      <c r="F43" t="s">
        <v>51</v>
      </c>
    </row>
    <row r="44" spans="1:6" ht="15" thickBot="1">
      <c r="B44" s="12"/>
    </row>
    <row r="45" spans="1:6" ht="15" thickBot="1">
      <c r="A45" s="10" t="s">
        <v>55</v>
      </c>
      <c r="B45" s="12"/>
      <c r="C45" s="15">
        <f>SUM(C6:C43)</f>
        <v>101.59999999999995</v>
      </c>
      <c r="D45" s="16"/>
      <c r="E45" s="17">
        <f>SUM(E6:E43)</f>
        <v>13054</v>
      </c>
    </row>
    <row r="46" spans="1:6" ht="15" thickBot="1">
      <c r="A46" s="10" t="s">
        <v>56</v>
      </c>
      <c r="B46" s="12"/>
      <c r="C46" s="17">
        <f>SUMIF(F6:F43,"FR",E6:E43)</f>
        <v>10023.5</v>
      </c>
    </row>
    <row r="47" spans="1:6" ht="15" thickBot="1">
      <c r="A47" s="10" t="s">
        <v>57</v>
      </c>
      <c r="B47" s="12"/>
      <c r="C47" s="18">
        <f>SUMIF(F6:F43,"IT",E6:E43)</f>
        <v>3030.5</v>
      </c>
    </row>
  </sheetData>
  <mergeCells count="1">
    <mergeCell ref="A1:F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EE8E3-1985-4AAF-905F-C9BB1215AE80}">
  <dimension ref="A1:D14"/>
  <sheetViews>
    <sheetView tabSelected="1" workbookViewId="0">
      <selection activeCell="B2" sqref="B2:B12"/>
    </sheetView>
  </sheetViews>
  <sheetFormatPr defaultRowHeight="14.5"/>
  <cols>
    <col min="1" max="1" width="16.453125" bestFit="1" customWidth="1"/>
    <col min="2" max="2" width="11" bestFit="1" customWidth="1"/>
  </cols>
  <sheetData>
    <row r="1" spans="1:4">
      <c r="A1" s="8" t="s">
        <v>29</v>
      </c>
      <c r="B1" s="8" t="s">
        <v>30</v>
      </c>
      <c r="D1">
        <v>1.2</v>
      </c>
    </row>
    <row r="2" spans="1:4">
      <c r="A2" t="s">
        <v>31</v>
      </c>
      <c r="B2" s="9">
        <v>20000</v>
      </c>
    </row>
    <row r="3" spans="1:4">
      <c r="A3" t="s">
        <v>32</v>
      </c>
      <c r="B3" s="9">
        <v>35942</v>
      </c>
    </row>
    <row r="4" spans="1:4">
      <c r="A4" t="s">
        <v>33</v>
      </c>
      <c r="B4" s="9">
        <v>51595</v>
      </c>
    </row>
    <row r="5" spans="1:4">
      <c r="A5" t="s">
        <v>34</v>
      </c>
      <c r="B5" s="9">
        <v>15153</v>
      </c>
    </row>
    <row r="6" spans="1:4">
      <c r="A6" t="s">
        <v>35</v>
      </c>
      <c r="B6" s="9">
        <v>61515</v>
      </c>
    </row>
    <row r="7" spans="1:4">
      <c r="A7" t="s">
        <v>36</v>
      </c>
      <c r="B7" s="9">
        <v>56556</v>
      </c>
    </row>
    <row r="8" spans="1:4">
      <c r="A8" t="s">
        <v>37</v>
      </c>
      <c r="B8" s="9">
        <v>30000</v>
      </c>
    </row>
    <row r="9" spans="1:4">
      <c r="A9" t="s">
        <v>38</v>
      </c>
      <c r="B9" s="9">
        <v>56156</v>
      </c>
    </row>
    <row r="10" spans="1:4">
      <c r="A10" t="s">
        <v>39</v>
      </c>
      <c r="B10" s="9">
        <v>26842</v>
      </c>
    </row>
    <row r="11" spans="1:4">
      <c r="A11" t="s">
        <v>40</v>
      </c>
      <c r="B11" s="9">
        <v>45155</v>
      </c>
    </row>
    <row r="12" spans="1:4">
      <c r="A12" t="s">
        <v>41</v>
      </c>
      <c r="B12" s="9">
        <v>41685</v>
      </c>
    </row>
    <row r="13" spans="1:4">
      <c r="B13" s="9"/>
    </row>
    <row r="14" spans="1:4">
      <c r="B14" s="9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99C2B-C141-40D8-8742-9C128FCB93DD}">
  <dimension ref="A1:J3"/>
  <sheetViews>
    <sheetView workbookViewId="0">
      <selection activeCell="G13" sqref="G13"/>
    </sheetView>
  </sheetViews>
  <sheetFormatPr defaultColWidth="9.08984375" defaultRowHeight="14.5"/>
  <cols>
    <col min="1" max="2" width="9.36328125" style="1" bestFit="1" customWidth="1"/>
    <col min="3" max="4" width="9.90625" style="1" bestFit="1" customWidth="1"/>
    <col min="5" max="6" width="9.36328125" style="1" bestFit="1" customWidth="1"/>
    <col min="7" max="8" width="9.90625" style="1" bestFit="1" customWidth="1"/>
    <col min="9" max="10" width="9.36328125" style="1" bestFit="1" customWidth="1"/>
    <col min="11" max="16384" width="9.08984375" style="1"/>
  </cols>
  <sheetData>
    <row r="1" spans="1:10">
      <c r="A1" s="2">
        <v>5500</v>
      </c>
      <c r="B1" s="2">
        <v>3150</v>
      </c>
      <c r="C1" s="2">
        <v>-1100</v>
      </c>
      <c r="D1" s="2">
        <v>-2100</v>
      </c>
      <c r="E1" s="2">
        <v>5700</v>
      </c>
      <c r="F1" s="2">
        <v>4850</v>
      </c>
      <c r="G1" s="2">
        <v>-4500</v>
      </c>
      <c r="H1" s="2">
        <v>-3500</v>
      </c>
      <c r="I1" s="2">
        <v>5500</v>
      </c>
      <c r="J1" s="6">
        <v>3250</v>
      </c>
    </row>
    <row r="2" spans="1:10" ht="15" thickBot="1"/>
    <row r="3" spans="1:10" ht="15" thickBot="1">
      <c r="A3" s="3"/>
      <c r="B3" s="4"/>
      <c r="C3" s="4"/>
      <c r="D3" s="4"/>
      <c r="E3" s="4"/>
      <c r="F3" s="4"/>
      <c r="G3" s="4"/>
      <c r="H3" s="4"/>
      <c r="I3" s="4"/>
      <c r="J3" s="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93EED-CE07-4DBD-8830-CA00F42CCF04}">
  <dimension ref="A1:B11"/>
  <sheetViews>
    <sheetView workbookViewId="0">
      <selection activeCell="A2" sqref="A2"/>
    </sheetView>
  </sheetViews>
  <sheetFormatPr defaultRowHeight="14.5"/>
  <cols>
    <col min="1" max="1" width="30.1796875" bestFit="1" customWidth="1"/>
    <col min="2" max="2" width="12" bestFit="1" customWidth="1"/>
  </cols>
  <sheetData>
    <row r="1" spans="1:2" ht="45.65" customHeight="1">
      <c r="A1" s="19" t="s">
        <v>69</v>
      </c>
    </row>
    <row r="2" spans="1:2">
      <c r="A2" t="s">
        <v>59</v>
      </c>
      <c r="B2" s="20">
        <v>2076052.5484</v>
      </c>
    </row>
    <row r="3" spans="1:2">
      <c r="A3" t="s">
        <v>60</v>
      </c>
      <c r="B3" s="20">
        <v>836705.7648</v>
      </c>
    </row>
    <row r="4" spans="1:2">
      <c r="A4" t="s">
        <v>61</v>
      </c>
      <c r="B4" s="20">
        <v>248461.88159999999</v>
      </c>
    </row>
    <row r="5" spans="1:2">
      <c r="A5" t="s">
        <v>62</v>
      </c>
      <c r="B5" s="20">
        <v>315859.84870000003</v>
      </c>
    </row>
    <row r="6" spans="1:2">
      <c r="A6" t="s">
        <v>63</v>
      </c>
      <c r="B6" s="20">
        <v>218043.24</v>
      </c>
    </row>
    <row r="7" spans="1:2">
      <c r="A7" t="s">
        <v>64</v>
      </c>
      <c r="B7" s="20">
        <v>291764.30579999997</v>
      </c>
    </row>
    <row r="8" spans="1:2">
      <c r="A8" t="s">
        <v>65</v>
      </c>
      <c r="B8" s="20">
        <v>210013.35199999998</v>
      </c>
    </row>
    <row r="9" spans="1:2">
      <c r="A9" t="s">
        <v>66</v>
      </c>
      <c r="B9" s="20">
        <v>256126.65969999999</v>
      </c>
    </row>
    <row r="10" spans="1:2">
      <c r="A10" t="s">
        <v>67</v>
      </c>
      <c r="B10" s="20">
        <v>1250042.0815999999</v>
      </c>
    </row>
    <row r="11" spans="1:2">
      <c r="A11" t="s">
        <v>68</v>
      </c>
      <c r="B11" s="20">
        <v>204898.04240000003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5BE1B-7760-4AD8-BD94-FE32C43F2FB9}">
  <dimension ref="A1:D26"/>
  <sheetViews>
    <sheetView workbookViewId="0">
      <selection activeCell="I20" sqref="I20"/>
    </sheetView>
  </sheetViews>
  <sheetFormatPr defaultRowHeight="14.5"/>
  <cols>
    <col min="1" max="1" width="15.453125" bestFit="1" customWidth="1"/>
    <col min="2" max="2" width="11.54296875" bestFit="1" customWidth="1"/>
    <col min="3" max="3" width="12.54296875" bestFit="1" customWidth="1"/>
    <col min="4" max="4" width="11.36328125" bestFit="1" customWidth="1"/>
  </cols>
  <sheetData>
    <row r="1" spans="1:4">
      <c r="A1" s="7" t="s">
        <v>0</v>
      </c>
      <c r="B1" s="7" t="s">
        <v>1</v>
      </c>
      <c r="C1" s="7" t="s">
        <v>2</v>
      </c>
      <c r="D1" s="7" t="s">
        <v>3</v>
      </c>
    </row>
    <row r="2" spans="1:4">
      <c r="A2" t="s">
        <v>4</v>
      </c>
      <c r="B2" t="str">
        <f>LEFT(A2,3)</f>
        <v>101</v>
      </c>
      <c r="C2" t="str">
        <f>MID(A2,5,4)</f>
        <v>7282</v>
      </c>
      <c r="D2" t="str">
        <f>RIGHT(A2,6)</f>
        <v>860162</v>
      </c>
    </row>
    <row r="3" spans="1:4">
      <c r="A3" t="s">
        <v>5</v>
      </c>
      <c r="B3" t="str">
        <f t="shared" ref="B3:B26" si="0">LEFT(A3,3)</f>
        <v>323</v>
      </c>
      <c r="C3" t="str">
        <f t="shared" ref="C3:C26" si="1">MID(A3,5,4)</f>
        <v>8716</v>
      </c>
      <c r="D3" t="str">
        <f t="shared" ref="D3:D26" si="2">RIGHT(A3,6)</f>
        <v>453364</v>
      </c>
    </row>
    <row r="4" spans="1:4">
      <c r="A4" t="s">
        <v>6</v>
      </c>
      <c r="B4" t="str">
        <f t="shared" si="0"/>
        <v>203</v>
      </c>
      <c r="C4" t="str">
        <f t="shared" si="1"/>
        <v>7164</v>
      </c>
      <c r="D4" t="str">
        <f t="shared" si="2"/>
        <v>761444</v>
      </c>
    </row>
    <row r="5" spans="1:4">
      <c r="A5" t="s">
        <v>7</v>
      </c>
      <c r="B5" t="str">
        <f t="shared" si="0"/>
        <v>394</v>
      </c>
      <c r="C5" t="str">
        <f t="shared" si="1"/>
        <v>5419</v>
      </c>
      <c r="D5" t="str">
        <f t="shared" si="2"/>
        <v>883655</v>
      </c>
    </row>
    <row r="6" spans="1:4">
      <c r="A6" t="s">
        <v>8</v>
      </c>
      <c r="B6" t="str">
        <f t="shared" si="0"/>
        <v>321</v>
      </c>
      <c r="C6" t="str">
        <f t="shared" si="1"/>
        <v>7827</v>
      </c>
      <c r="D6" t="str">
        <f t="shared" si="2"/>
        <v>712495</v>
      </c>
    </row>
    <row r="7" spans="1:4">
      <c r="A7" t="s">
        <v>9</v>
      </c>
      <c r="B7" t="str">
        <f t="shared" si="0"/>
        <v>108</v>
      </c>
      <c r="C7" t="str">
        <f t="shared" si="1"/>
        <v>7509</v>
      </c>
      <c r="D7" t="str">
        <f t="shared" si="2"/>
        <v>410706</v>
      </c>
    </row>
    <row r="8" spans="1:4">
      <c r="A8" t="s">
        <v>10</v>
      </c>
      <c r="B8" t="str">
        <f t="shared" si="0"/>
        <v>281</v>
      </c>
      <c r="C8" t="str">
        <f t="shared" si="1"/>
        <v>8867</v>
      </c>
      <c r="D8" t="str">
        <f t="shared" si="2"/>
        <v>667549</v>
      </c>
    </row>
    <row r="9" spans="1:4">
      <c r="A9" t="s">
        <v>11</v>
      </c>
      <c r="B9" t="str">
        <f t="shared" si="0"/>
        <v>142</v>
      </c>
      <c r="C9" t="str">
        <f t="shared" si="1"/>
        <v>7504</v>
      </c>
      <c r="D9" t="str">
        <f t="shared" si="2"/>
        <v>403685</v>
      </c>
    </row>
    <row r="10" spans="1:4">
      <c r="A10" t="s">
        <v>12</v>
      </c>
      <c r="B10" t="str">
        <f t="shared" si="0"/>
        <v>372</v>
      </c>
      <c r="C10" t="str">
        <f t="shared" si="1"/>
        <v>8201</v>
      </c>
      <c r="D10" t="str">
        <f t="shared" si="2"/>
        <v>984869</v>
      </c>
    </row>
    <row r="11" spans="1:4">
      <c r="A11" t="s">
        <v>13</v>
      </c>
      <c r="B11" t="str">
        <f t="shared" si="0"/>
        <v>213</v>
      </c>
      <c r="C11" t="str">
        <f t="shared" si="1"/>
        <v>8907</v>
      </c>
      <c r="D11" t="str">
        <f t="shared" si="2"/>
        <v>602660</v>
      </c>
    </row>
    <row r="12" spans="1:4">
      <c r="A12" t="s">
        <v>14</v>
      </c>
      <c r="B12" t="str">
        <f t="shared" si="0"/>
        <v>346</v>
      </c>
      <c r="C12" t="str">
        <f t="shared" si="1"/>
        <v>7553</v>
      </c>
      <c r="D12" t="str">
        <f t="shared" si="2"/>
        <v>501806</v>
      </c>
    </row>
    <row r="13" spans="1:4">
      <c r="A13" t="s">
        <v>15</v>
      </c>
      <c r="B13" t="str">
        <f t="shared" si="0"/>
        <v>386</v>
      </c>
      <c r="C13" t="str">
        <f t="shared" si="1"/>
        <v>8088</v>
      </c>
      <c r="D13" t="str">
        <f t="shared" si="2"/>
        <v>875094</v>
      </c>
    </row>
    <row r="14" spans="1:4">
      <c r="A14" t="s">
        <v>16</v>
      </c>
      <c r="B14" t="str">
        <f t="shared" si="0"/>
        <v>382</v>
      </c>
      <c r="C14" t="str">
        <f t="shared" si="1"/>
        <v>8761</v>
      </c>
      <c r="D14" t="str">
        <f t="shared" si="2"/>
        <v>409045</v>
      </c>
    </row>
    <row r="15" spans="1:4">
      <c r="A15" t="s">
        <v>17</v>
      </c>
      <c r="B15" t="str">
        <f t="shared" si="0"/>
        <v>267</v>
      </c>
      <c r="C15" t="str">
        <f t="shared" si="1"/>
        <v>8981</v>
      </c>
      <c r="D15" t="str">
        <f t="shared" si="2"/>
        <v>718523</v>
      </c>
    </row>
    <row r="16" spans="1:4">
      <c r="A16" t="s">
        <v>18</v>
      </c>
      <c r="B16" t="str">
        <f t="shared" si="0"/>
        <v>277</v>
      </c>
      <c r="C16" t="str">
        <f t="shared" si="1"/>
        <v>9957</v>
      </c>
      <c r="D16" t="str">
        <f t="shared" si="2"/>
        <v>731407</v>
      </c>
    </row>
    <row r="17" spans="1:4">
      <c r="A17" t="s">
        <v>19</v>
      </c>
      <c r="B17" t="str">
        <f t="shared" si="0"/>
        <v>282</v>
      </c>
      <c r="C17" t="str">
        <f t="shared" si="1"/>
        <v>5914</v>
      </c>
      <c r="D17" t="str">
        <f t="shared" si="2"/>
        <v>618771</v>
      </c>
    </row>
    <row r="18" spans="1:4">
      <c r="A18" t="s">
        <v>20</v>
      </c>
      <c r="B18" t="str">
        <f t="shared" si="0"/>
        <v>330</v>
      </c>
      <c r="C18" t="str">
        <f t="shared" si="1"/>
        <v>7188</v>
      </c>
      <c r="D18" t="str">
        <f t="shared" si="2"/>
        <v>519674</v>
      </c>
    </row>
    <row r="19" spans="1:4">
      <c r="A19" t="s">
        <v>21</v>
      </c>
      <c r="B19" t="str">
        <f t="shared" si="0"/>
        <v>173</v>
      </c>
      <c r="C19" t="str">
        <f t="shared" si="1"/>
        <v>6603</v>
      </c>
      <c r="D19" t="str">
        <f t="shared" si="2"/>
        <v>833607</v>
      </c>
    </row>
    <row r="20" spans="1:4">
      <c r="A20" t="s">
        <v>22</v>
      </c>
      <c r="B20" t="str">
        <f t="shared" si="0"/>
        <v>262</v>
      </c>
      <c r="C20" t="str">
        <f t="shared" si="1"/>
        <v>6763</v>
      </c>
      <c r="D20" t="str">
        <f t="shared" si="2"/>
        <v>518356</v>
      </c>
    </row>
    <row r="21" spans="1:4">
      <c r="A21" t="s">
        <v>23</v>
      </c>
      <c r="B21" t="str">
        <f t="shared" si="0"/>
        <v>177</v>
      </c>
      <c r="C21" t="str">
        <f t="shared" si="1"/>
        <v>7624</v>
      </c>
      <c r="D21" t="str">
        <f t="shared" si="2"/>
        <v>976347</v>
      </c>
    </row>
    <row r="22" spans="1:4">
      <c r="A22" t="s">
        <v>24</v>
      </c>
      <c r="B22" t="str">
        <f t="shared" si="0"/>
        <v>320</v>
      </c>
      <c r="C22" t="str">
        <f t="shared" si="1"/>
        <v>8130</v>
      </c>
      <c r="D22" t="str">
        <f t="shared" si="2"/>
        <v>511706</v>
      </c>
    </row>
    <row r="23" spans="1:4">
      <c r="A23" t="s">
        <v>25</v>
      </c>
      <c r="B23" t="str">
        <f t="shared" si="0"/>
        <v>249</v>
      </c>
      <c r="C23" t="str">
        <f t="shared" si="1"/>
        <v>6597</v>
      </c>
      <c r="D23" t="str">
        <f t="shared" si="2"/>
        <v>887916</v>
      </c>
    </row>
    <row r="24" spans="1:4">
      <c r="A24" t="s">
        <v>26</v>
      </c>
      <c r="B24" t="str">
        <f t="shared" si="0"/>
        <v>301</v>
      </c>
      <c r="C24" t="str">
        <f t="shared" si="1"/>
        <v>9051</v>
      </c>
      <c r="D24" t="str">
        <f t="shared" si="2"/>
        <v>821643</v>
      </c>
    </row>
    <row r="25" spans="1:4">
      <c r="A25" t="s">
        <v>27</v>
      </c>
      <c r="B25" t="str">
        <f t="shared" si="0"/>
        <v>197</v>
      </c>
      <c r="C25" t="str">
        <f t="shared" si="1"/>
        <v>8959</v>
      </c>
      <c r="D25" t="str">
        <f t="shared" si="2"/>
        <v>406029</v>
      </c>
    </row>
    <row r="26" spans="1:4">
      <c r="A26" t="s">
        <v>28</v>
      </c>
      <c r="B26" t="str">
        <f t="shared" si="0"/>
        <v>365</v>
      </c>
      <c r="C26" t="str">
        <f t="shared" si="1"/>
        <v>6175</v>
      </c>
      <c r="D26" t="str">
        <f t="shared" si="2"/>
        <v>930349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D8AB9-60AE-40DB-845C-02C610DD7574}">
  <dimension ref="A1:D26"/>
  <sheetViews>
    <sheetView workbookViewId="0">
      <selection activeCell="E8" sqref="E8"/>
    </sheetView>
  </sheetViews>
  <sheetFormatPr defaultRowHeight="14.5"/>
  <cols>
    <col min="1" max="1" width="15.453125" bestFit="1" customWidth="1"/>
    <col min="2" max="2" width="11.54296875" bestFit="1" customWidth="1"/>
    <col min="3" max="3" width="12.54296875" bestFit="1" customWidth="1"/>
    <col min="4" max="4" width="11.36328125" bestFit="1" customWidth="1"/>
  </cols>
  <sheetData>
    <row r="1" spans="1:4">
      <c r="A1" s="7" t="s">
        <v>0</v>
      </c>
      <c r="B1" s="7" t="s">
        <v>1</v>
      </c>
      <c r="C1" s="7" t="s">
        <v>2</v>
      </c>
      <c r="D1" s="7" t="s">
        <v>3</v>
      </c>
    </row>
    <row r="2" spans="1:4">
      <c r="A2" t="s">
        <v>4</v>
      </c>
      <c r="B2" t="str">
        <f>LEFT(A2,3)</f>
        <v>101</v>
      </c>
      <c r="C2" t="str">
        <f>MID(A2,5,4)</f>
        <v>7282</v>
      </c>
      <c r="D2" t="str">
        <f>RIGHT(A2,6)</f>
        <v>860162</v>
      </c>
    </row>
    <row r="3" spans="1:4">
      <c r="A3" t="s">
        <v>5</v>
      </c>
      <c r="B3" t="str">
        <f t="shared" ref="B3:B26" si="0">LEFT(A3,3)</f>
        <v>323</v>
      </c>
      <c r="C3" t="str">
        <f t="shared" ref="C3:C26" si="1">MID(A3,5,4)</f>
        <v>8716</v>
      </c>
      <c r="D3" t="str">
        <f t="shared" ref="D3:D26" si="2">RIGHT(A3,6)</f>
        <v>453364</v>
      </c>
    </row>
    <row r="4" spans="1:4">
      <c r="A4" t="s">
        <v>6</v>
      </c>
      <c r="B4" t="str">
        <f t="shared" si="0"/>
        <v>203</v>
      </c>
      <c r="C4" t="str">
        <f t="shared" si="1"/>
        <v>7164</v>
      </c>
      <c r="D4" t="str">
        <f t="shared" si="2"/>
        <v>761444</v>
      </c>
    </row>
    <row r="5" spans="1:4">
      <c r="A5" t="s">
        <v>7</v>
      </c>
      <c r="B5" t="str">
        <f t="shared" si="0"/>
        <v>394</v>
      </c>
      <c r="C5" t="str">
        <f t="shared" si="1"/>
        <v>5419</v>
      </c>
      <c r="D5" t="str">
        <f t="shared" si="2"/>
        <v>883655</v>
      </c>
    </row>
    <row r="6" spans="1:4">
      <c r="A6" t="s">
        <v>8</v>
      </c>
      <c r="B6" t="str">
        <f t="shared" si="0"/>
        <v>321</v>
      </c>
      <c r="C6" t="str">
        <f t="shared" si="1"/>
        <v>7827</v>
      </c>
      <c r="D6" t="str">
        <f t="shared" si="2"/>
        <v>712495</v>
      </c>
    </row>
    <row r="7" spans="1:4">
      <c r="A7" t="s">
        <v>9</v>
      </c>
      <c r="B7" t="str">
        <f t="shared" si="0"/>
        <v>108</v>
      </c>
      <c r="C7" t="str">
        <f t="shared" si="1"/>
        <v>7509</v>
      </c>
      <c r="D7" t="str">
        <f t="shared" si="2"/>
        <v>410706</v>
      </c>
    </row>
    <row r="8" spans="1:4">
      <c r="A8" t="s">
        <v>10</v>
      </c>
      <c r="B8" t="str">
        <f t="shared" si="0"/>
        <v>281</v>
      </c>
      <c r="C8" t="str">
        <f t="shared" si="1"/>
        <v>8867</v>
      </c>
      <c r="D8" t="str">
        <f t="shared" si="2"/>
        <v>667549</v>
      </c>
    </row>
    <row r="9" spans="1:4">
      <c r="A9" t="s">
        <v>11</v>
      </c>
      <c r="B9" t="str">
        <f t="shared" si="0"/>
        <v>142</v>
      </c>
      <c r="C9" t="str">
        <f t="shared" si="1"/>
        <v>7504</v>
      </c>
      <c r="D9" t="str">
        <f t="shared" si="2"/>
        <v>403685</v>
      </c>
    </row>
    <row r="10" spans="1:4">
      <c r="A10" t="s">
        <v>12</v>
      </c>
      <c r="B10" t="str">
        <f t="shared" si="0"/>
        <v>372</v>
      </c>
      <c r="C10" t="str">
        <f t="shared" si="1"/>
        <v>8201</v>
      </c>
      <c r="D10" t="str">
        <f t="shared" si="2"/>
        <v>984869</v>
      </c>
    </row>
    <row r="11" spans="1:4">
      <c r="A11" t="s">
        <v>13</v>
      </c>
      <c r="B11" t="str">
        <f t="shared" si="0"/>
        <v>213</v>
      </c>
      <c r="C11" t="str">
        <f t="shared" si="1"/>
        <v>8907</v>
      </c>
      <c r="D11" t="str">
        <f t="shared" si="2"/>
        <v>602660</v>
      </c>
    </row>
    <row r="12" spans="1:4">
      <c r="A12" t="s">
        <v>14</v>
      </c>
      <c r="B12" t="str">
        <f t="shared" si="0"/>
        <v>346</v>
      </c>
      <c r="C12" t="str">
        <f t="shared" si="1"/>
        <v>7553</v>
      </c>
      <c r="D12" t="str">
        <f t="shared" si="2"/>
        <v>501806</v>
      </c>
    </row>
    <row r="13" spans="1:4">
      <c r="A13" t="s">
        <v>15</v>
      </c>
      <c r="B13" t="str">
        <f t="shared" si="0"/>
        <v>386</v>
      </c>
      <c r="C13" t="str">
        <f t="shared" si="1"/>
        <v>8088</v>
      </c>
      <c r="D13" t="str">
        <f t="shared" si="2"/>
        <v>875094</v>
      </c>
    </row>
    <row r="14" spans="1:4">
      <c r="A14" t="s">
        <v>16</v>
      </c>
      <c r="B14" t="str">
        <f t="shared" si="0"/>
        <v>382</v>
      </c>
      <c r="C14" t="str">
        <f t="shared" si="1"/>
        <v>8761</v>
      </c>
      <c r="D14" t="str">
        <f t="shared" si="2"/>
        <v>409045</v>
      </c>
    </row>
    <row r="15" spans="1:4">
      <c r="A15" t="s">
        <v>17</v>
      </c>
      <c r="B15" t="str">
        <f t="shared" si="0"/>
        <v>267</v>
      </c>
      <c r="C15" t="str">
        <f t="shared" si="1"/>
        <v>8981</v>
      </c>
      <c r="D15" t="str">
        <f t="shared" si="2"/>
        <v>718523</v>
      </c>
    </row>
    <row r="16" spans="1:4">
      <c r="A16" t="s">
        <v>18</v>
      </c>
      <c r="B16" t="str">
        <f t="shared" si="0"/>
        <v>277</v>
      </c>
      <c r="C16" t="str">
        <f t="shared" si="1"/>
        <v>9957</v>
      </c>
      <c r="D16" t="str">
        <f t="shared" si="2"/>
        <v>731407</v>
      </c>
    </row>
    <row r="17" spans="1:4">
      <c r="A17" t="s">
        <v>19</v>
      </c>
      <c r="B17" t="str">
        <f t="shared" si="0"/>
        <v>282</v>
      </c>
      <c r="C17" t="str">
        <f t="shared" si="1"/>
        <v>5914</v>
      </c>
      <c r="D17" t="str">
        <f t="shared" si="2"/>
        <v>618771</v>
      </c>
    </row>
    <row r="18" spans="1:4">
      <c r="A18" t="s">
        <v>20</v>
      </c>
      <c r="B18" t="str">
        <f t="shared" si="0"/>
        <v>330</v>
      </c>
      <c r="C18" t="str">
        <f t="shared" si="1"/>
        <v>7188</v>
      </c>
      <c r="D18" t="str">
        <f t="shared" si="2"/>
        <v>519674</v>
      </c>
    </row>
    <row r="19" spans="1:4">
      <c r="A19" t="s">
        <v>21</v>
      </c>
      <c r="B19" t="str">
        <f t="shared" si="0"/>
        <v>173</v>
      </c>
      <c r="C19" t="str">
        <f t="shared" si="1"/>
        <v>6603</v>
      </c>
      <c r="D19" t="str">
        <f t="shared" si="2"/>
        <v>833607</v>
      </c>
    </row>
    <row r="20" spans="1:4">
      <c r="A20" t="s">
        <v>22</v>
      </c>
      <c r="B20" t="str">
        <f t="shared" si="0"/>
        <v>262</v>
      </c>
      <c r="C20" t="str">
        <f t="shared" si="1"/>
        <v>6763</v>
      </c>
      <c r="D20" t="str">
        <f t="shared" si="2"/>
        <v>518356</v>
      </c>
    </row>
    <row r="21" spans="1:4">
      <c r="A21" t="s">
        <v>23</v>
      </c>
      <c r="B21" t="str">
        <f t="shared" si="0"/>
        <v>177</v>
      </c>
      <c r="C21" t="str">
        <f t="shared" si="1"/>
        <v>7624</v>
      </c>
      <c r="D21" t="str">
        <f t="shared" si="2"/>
        <v>976347</v>
      </c>
    </row>
    <row r="22" spans="1:4">
      <c r="A22" t="s">
        <v>24</v>
      </c>
      <c r="B22" t="str">
        <f t="shared" si="0"/>
        <v>320</v>
      </c>
      <c r="C22" t="str">
        <f t="shared" si="1"/>
        <v>8130</v>
      </c>
      <c r="D22" t="str">
        <f t="shared" si="2"/>
        <v>511706</v>
      </c>
    </row>
    <row r="23" spans="1:4">
      <c r="A23" t="s">
        <v>25</v>
      </c>
      <c r="B23" t="str">
        <f t="shared" si="0"/>
        <v>249</v>
      </c>
      <c r="C23" t="str">
        <f t="shared" si="1"/>
        <v>6597</v>
      </c>
      <c r="D23" t="str">
        <f t="shared" si="2"/>
        <v>887916</v>
      </c>
    </row>
    <row r="24" spans="1:4">
      <c r="A24" t="s">
        <v>26</v>
      </c>
      <c r="B24" t="str">
        <f t="shared" si="0"/>
        <v>301</v>
      </c>
      <c r="C24" t="str">
        <f t="shared" si="1"/>
        <v>9051</v>
      </c>
      <c r="D24" t="str">
        <f t="shared" si="2"/>
        <v>821643</v>
      </c>
    </row>
    <row r="25" spans="1:4">
      <c r="A25" t="s">
        <v>27</v>
      </c>
      <c r="B25" t="str">
        <f t="shared" si="0"/>
        <v>197</v>
      </c>
      <c r="C25" t="str">
        <f t="shared" si="1"/>
        <v>8959</v>
      </c>
      <c r="D25" t="str">
        <f t="shared" si="2"/>
        <v>406029</v>
      </c>
    </row>
    <row r="26" spans="1:4">
      <c r="A26" t="s">
        <v>28</v>
      </c>
      <c r="B26" t="str">
        <f t="shared" si="0"/>
        <v>365</v>
      </c>
      <c r="C26" t="str">
        <f t="shared" si="1"/>
        <v>6175</v>
      </c>
      <c r="D26" t="str">
        <f t="shared" si="2"/>
        <v>930349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Paste as Values</vt:lpstr>
      <vt:lpstr>Increase by Percentage</vt:lpstr>
      <vt:lpstr>Destination Format</vt:lpstr>
      <vt:lpstr>Covert to Negative</vt:lpstr>
      <vt:lpstr>Insert Excel to Word or PP</vt:lpstr>
      <vt:lpstr>Insert Word in Excel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L. Williams</dc:creator>
  <cp:lastModifiedBy>Jeffrey Drew</cp:lastModifiedBy>
  <dcterms:created xsi:type="dcterms:W3CDTF">2022-01-11T20:55:12Z</dcterms:created>
  <dcterms:modified xsi:type="dcterms:W3CDTF">2022-02-01T20:00:08Z</dcterms:modified>
</cp:coreProperties>
</file>