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drew\OneDrive - Association of International Certified Professional Accountants\Documents\Technology Q&amp;A\Tech Q&amp;A May 2020\"/>
    </mc:Choice>
  </mc:AlternateContent>
  <xr:revisionPtr revIDLastSave="1" documentId="13_ncr:1_{F376A428-3FB1-4A25-B921-E8E5680B7201}" xr6:coauthVersionLast="43" xr6:coauthVersionMax="43" xr10:uidLastSave="{4999990A-B635-4FCF-B29D-638AF1F93590}"/>
  <bookViews>
    <workbookView minimized="1" xWindow="1030" yWindow="790" windowWidth="9600" windowHeight="7130" xr2:uid="{42041F43-9002-4DE7-A018-5540011729A5}"/>
  </bookViews>
  <sheets>
    <sheet name="Middle Corp Invo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6" i="1" l="1"/>
  <c r="C47" i="1" l="1"/>
  <c r="C45" i="1" l="1"/>
  <c r="E45" i="1" l="1"/>
</calcChain>
</file>

<file path=xl/sharedStrings.xml><?xml version="1.0" encoding="utf-8"?>
<sst xmlns="http://schemas.openxmlformats.org/spreadsheetml/2006/main" count="86" uniqueCount="17">
  <si>
    <t>Hourly Rate</t>
  </si>
  <si>
    <t>IT</t>
  </si>
  <si>
    <t>FR</t>
  </si>
  <si>
    <t>Auditors</t>
  </si>
  <si>
    <t>Date</t>
  </si>
  <si>
    <t>Hours</t>
  </si>
  <si>
    <t>Amount</t>
  </si>
  <si>
    <t>FR/IT?</t>
  </si>
  <si>
    <t>Total</t>
  </si>
  <si>
    <t>Total FR spend</t>
  </si>
  <si>
    <t>Total IT spend</t>
  </si>
  <si>
    <t>Jones Consulting
Invoice for Middle Corporation
For the Period 11/1/20-11/30/20</t>
  </si>
  <si>
    <t>Jennings Jones</t>
  </si>
  <si>
    <t>Bryce Lawrence</t>
  </si>
  <si>
    <t>James Singer</t>
  </si>
  <si>
    <t>Carol Morgan</t>
  </si>
  <si>
    <t>Beth Smith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</si>
</sst>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left"/>
    </xf>
    <xf numFmtId="0" fontId="0" fillId="0" borderId="0" xfId="0" applyFill="1" applyBorder="1" applyAlignment="1">
      <alignment horizontal="left"/>
    </xf>
    <xf numFmtId="14" fontId="0" fillId="0" borderId="0" xfId="0" applyNumberFormat="1"/>
    <xf numFmtId="165" fontId="0" fillId="0" borderId="0" xfId="0" applyNumberFormat="1"/>
    <xf numFmtId="164" fontId="0" fillId="0" borderId="0" xfId="1" applyNumberFormat="1" applyFont="1"/>
    <xf numFmtId="165" fontId="0" fillId="0" borderId="2" xfId="0" applyNumberFormat="1" applyBorder="1"/>
    <xf numFmtId="44" fontId="0" fillId="0" borderId="2" xfId="1" applyFont="1" applyBorder="1"/>
    <xf numFmtId="0" fontId="0" fillId="0" borderId="0" xfId="0" applyBorder="1"/>
    <xf numFmtId="44" fontId="0" fillId="0" borderId="0" xfId="1" applyFont="1" applyBorder="1"/>
    <xf numFmtId="44" fontId="0" fillId="0" borderId="3" xfId="1" applyFont="1" applyBorder="1"/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81A67-3244-4E9B-9276-4BEBB98CDFF3}">
  <dimension ref="A1:F47"/>
  <sheetViews>
    <sheetView tabSelected="1" zoomScale="110" zoomScaleNormal="110" workbookViewId="0">
      <pane xSplit="1" ySplit="5" topLeftCell="B30" activePane="bottomRight" state="frozen"/>
      <selection pane="topRight" activeCell="B1" sqref="B1"/>
      <selection pane="bottomLeft" activeCell="A6" sqref="A6"/>
      <selection pane="bottomRight" activeCell="C46" sqref="C46"/>
    </sheetView>
  </sheetViews>
  <sheetFormatPr defaultRowHeight="15" x14ac:dyDescent="0.25"/>
  <cols>
    <col min="1" max="1" width="14" bestFit="1" customWidth="1"/>
    <col min="2" max="2" width="15.85546875" customWidth="1"/>
    <col min="3" max="3" width="12.28515625" bestFit="1" customWidth="1"/>
    <col min="4" max="4" width="11.42578125" customWidth="1"/>
    <col min="5" max="5" width="12.28515625" bestFit="1" customWidth="1"/>
    <col min="6" max="6" width="12" customWidth="1"/>
  </cols>
  <sheetData>
    <row r="1" spans="1:6" x14ac:dyDescent="0.25">
      <c r="A1" s="11" t="s">
        <v>11</v>
      </c>
      <c r="B1" s="12"/>
      <c r="C1" s="12"/>
      <c r="D1" s="12"/>
      <c r="E1" s="12"/>
      <c r="F1" s="12"/>
    </row>
    <row r="2" spans="1:6" x14ac:dyDescent="0.25">
      <c r="A2" s="12"/>
      <c r="B2" s="12"/>
      <c r="C2" s="12"/>
      <c r="D2" s="12"/>
      <c r="E2" s="12"/>
      <c r="F2" s="12"/>
    </row>
    <row r="3" spans="1:6" x14ac:dyDescent="0.25">
      <c r="A3" s="12"/>
      <c r="B3" s="12"/>
      <c r="C3" s="12"/>
      <c r="D3" s="12"/>
      <c r="E3" s="12"/>
      <c r="F3" s="12"/>
    </row>
    <row r="4" spans="1:6" x14ac:dyDescent="0.25">
      <c r="A4" s="12"/>
      <c r="B4" s="12"/>
      <c r="C4" s="12"/>
      <c r="D4" s="12"/>
      <c r="E4" s="12"/>
      <c r="F4" s="12"/>
    </row>
    <row r="5" spans="1:6" x14ac:dyDescent="0.25">
      <c r="A5" s="2" t="s">
        <v>3</v>
      </c>
      <c r="B5" t="s">
        <v>4</v>
      </c>
      <c r="C5" t="s">
        <v>5</v>
      </c>
      <c r="D5" t="s">
        <v>0</v>
      </c>
      <c r="E5" t="s">
        <v>6</v>
      </c>
      <c r="F5" t="s">
        <v>7</v>
      </c>
    </row>
    <row r="6" spans="1:6" x14ac:dyDescent="0.25">
      <c r="A6" s="1" t="s">
        <v>12</v>
      </c>
      <c r="B6" s="3">
        <v>44136</v>
      </c>
      <c r="C6" s="4">
        <v>2</v>
      </c>
      <c r="D6" s="5">
        <v>95</v>
      </c>
      <c r="E6" s="5">
        <v>190</v>
      </c>
      <c r="F6" t="s">
        <v>1</v>
      </c>
    </row>
    <row r="7" spans="1:6" x14ac:dyDescent="0.25">
      <c r="A7" s="1" t="s">
        <v>13</v>
      </c>
      <c r="B7" s="3">
        <v>44136</v>
      </c>
      <c r="C7">
        <v>2.2999999999999998</v>
      </c>
      <c r="D7" s="5">
        <v>200</v>
      </c>
      <c r="E7" s="5">
        <v>459.99999999999994</v>
      </c>
      <c r="F7" t="s">
        <v>2</v>
      </c>
    </row>
    <row r="8" spans="1:6" x14ac:dyDescent="0.25">
      <c r="A8" s="1" t="s">
        <v>14</v>
      </c>
      <c r="B8" s="3">
        <v>44136</v>
      </c>
      <c r="C8">
        <v>4</v>
      </c>
      <c r="D8" s="5">
        <v>125</v>
      </c>
      <c r="E8" s="5">
        <v>500</v>
      </c>
      <c r="F8" t="s">
        <v>2</v>
      </c>
    </row>
    <row r="9" spans="1:6" x14ac:dyDescent="0.25">
      <c r="A9" s="1" t="s">
        <v>12</v>
      </c>
      <c r="B9" s="3">
        <v>44138</v>
      </c>
      <c r="C9">
        <v>1.3</v>
      </c>
      <c r="D9" s="5">
        <v>95</v>
      </c>
      <c r="E9" s="5">
        <v>123.5</v>
      </c>
      <c r="F9" t="s">
        <v>1</v>
      </c>
    </row>
    <row r="10" spans="1:6" x14ac:dyDescent="0.25">
      <c r="A10" s="1" t="s">
        <v>13</v>
      </c>
      <c r="B10" s="3">
        <v>44138</v>
      </c>
      <c r="C10">
        <v>1.3</v>
      </c>
      <c r="D10" s="5">
        <v>200</v>
      </c>
      <c r="E10" s="5">
        <v>260</v>
      </c>
      <c r="F10" t="s">
        <v>2</v>
      </c>
    </row>
    <row r="11" spans="1:6" x14ac:dyDescent="0.25">
      <c r="A11" s="1" t="s">
        <v>15</v>
      </c>
      <c r="B11" s="3">
        <v>44138</v>
      </c>
      <c r="C11">
        <v>4</v>
      </c>
      <c r="D11" s="5">
        <v>95</v>
      </c>
      <c r="E11" s="5">
        <v>380</v>
      </c>
      <c r="F11" t="s">
        <v>1</v>
      </c>
    </row>
    <row r="12" spans="1:6" x14ac:dyDescent="0.25">
      <c r="A12" s="1" t="s">
        <v>13</v>
      </c>
      <c r="B12" s="3">
        <v>44139</v>
      </c>
      <c r="C12">
        <v>5</v>
      </c>
      <c r="D12" s="5">
        <v>200</v>
      </c>
      <c r="E12" s="5">
        <v>1000</v>
      </c>
      <c r="F12" t="s">
        <v>2</v>
      </c>
    </row>
    <row r="13" spans="1:6" x14ac:dyDescent="0.25">
      <c r="A13" s="1" t="s">
        <v>12</v>
      </c>
      <c r="B13" s="3">
        <v>44139</v>
      </c>
      <c r="C13">
        <v>5</v>
      </c>
      <c r="D13" s="5">
        <v>95</v>
      </c>
      <c r="E13" s="5">
        <v>475</v>
      </c>
      <c r="F13" t="s">
        <v>1</v>
      </c>
    </row>
    <row r="14" spans="1:6" x14ac:dyDescent="0.25">
      <c r="A14" s="1" t="s">
        <v>13</v>
      </c>
      <c r="B14" s="3">
        <v>44139</v>
      </c>
      <c r="C14">
        <v>2</v>
      </c>
      <c r="D14" s="5">
        <v>200</v>
      </c>
      <c r="E14" s="5">
        <v>400</v>
      </c>
      <c r="F14" t="s">
        <v>2</v>
      </c>
    </row>
    <row r="15" spans="1:6" x14ac:dyDescent="0.25">
      <c r="A15" s="1" t="s">
        <v>15</v>
      </c>
      <c r="B15" s="3">
        <v>44141</v>
      </c>
      <c r="C15">
        <v>1</v>
      </c>
      <c r="D15" s="5">
        <v>95</v>
      </c>
      <c r="E15" s="5">
        <v>95</v>
      </c>
      <c r="F15" t="s">
        <v>1</v>
      </c>
    </row>
    <row r="16" spans="1:6" x14ac:dyDescent="0.25">
      <c r="A16" s="1" t="s">
        <v>13</v>
      </c>
      <c r="B16" s="3">
        <v>44141</v>
      </c>
      <c r="C16">
        <v>1.6</v>
      </c>
      <c r="D16" s="5">
        <v>200</v>
      </c>
      <c r="E16" s="5">
        <v>320</v>
      </c>
      <c r="F16" t="s">
        <v>2</v>
      </c>
    </row>
    <row r="17" spans="1:6" x14ac:dyDescent="0.25">
      <c r="A17" s="1" t="s">
        <v>13</v>
      </c>
      <c r="B17" s="3">
        <v>44141</v>
      </c>
      <c r="C17">
        <v>2.2000000000000002</v>
      </c>
      <c r="D17" s="5">
        <v>200</v>
      </c>
      <c r="E17" s="5">
        <v>440.00000000000006</v>
      </c>
      <c r="F17" t="s">
        <v>2</v>
      </c>
    </row>
    <row r="18" spans="1:6" x14ac:dyDescent="0.25">
      <c r="A18" s="1" t="s">
        <v>12</v>
      </c>
      <c r="B18" s="3">
        <v>44141</v>
      </c>
      <c r="C18">
        <v>2.6</v>
      </c>
      <c r="D18" s="5">
        <v>95</v>
      </c>
      <c r="E18" s="5">
        <v>247</v>
      </c>
      <c r="F18" t="s">
        <v>1</v>
      </c>
    </row>
    <row r="19" spans="1:6" x14ac:dyDescent="0.25">
      <c r="A19" s="1" t="s">
        <v>12</v>
      </c>
      <c r="B19" s="3">
        <v>44144</v>
      </c>
      <c r="C19">
        <v>5.3</v>
      </c>
      <c r="D19" s="5">
        <v>95</v>
      </c>
      <c r="E19" s="5">
        <v>503.5</v>
      </c>
      <c r="F19" t="s">
        <v>1</v>
      </c>
    </row>
    <row r="20" spans="1:6" x14ac:dyDescent="0.25">
      <c r="A20" s="1" t="s">
        <v>14</v>
      </c>
      <c r="B20" s="3">
        <v>44144</v>
      </c>
      <c r="C20">
        <v>1.3</v>
      </c>
      <c r="D20" s="5">
        <v>125</v>
      </c>
      <c r="E20" s="5">
        <v>162.5</v>
      </c>
      <c r="F20" t="s">
        <v>2</v>
      </c>
    </row>
    <row r="21" spans="1:6" x14ac:dyDescent="0.25">
      <c r="A21" s="1" t="s">
        <v>16</v>
      </c>
      <c r="B21" s="3">
        <v>44145</v>
      </c>
      <c r="C21">
        <v>1</v>
      </c>
      <c r="D21" s="5">
        <v>95</v>
      </c>
      <c r="E21" s="5">
        <v>95</v>
      </c>
      <c r="F21" t="s">
        <v>2</v>
      </c>
    </row>
    <row r="22" spans="1:6" x14ac:dyDescent="0.25">
      <c r="A22" s="1" t="s">
        <v>12</v>
      </c>
      <c r="B22" s="3">
        <v>44145</v>
      </c>
      <c r="C22">
        <v>1</v>
      </c>
      <c r="D22" s="5">
        <v>95</v>
      </c>
      <c r="E22" s="5">
        <v>95</v>
      </c>
      <c r="F22" t="s">
        <v>1</v>
      </c>
    </row>
    <row r="23" spans="1:6" x14ac:dyDescent="0.25">
      <c r="A23" s="1" t="s">
        <v>16</v>
      </c>
      <c r="B23" s="3">
        <v>44145</v>
      </c>
      <c r="C23">
        <v>3.3</v>
      </c>
      <c r="D23" s="5">
        <v>95</v>
      </c>
      <c r="E23" s="5">
        <v>313.5</v>
      </c>
      <c r="F23" t="s">
        <v>2</v>
      </c>
    </row>
    <row r="24" spans="1:6" x14ac:dyDescent="0.25">
      <c r="A24" s="1" t="s">
        <v>12</v>
      </c>
      <c r="B24" s="3">
        <v>44145</v>
      </c>
      <c r="C24">
        <v>3.3</v>
      </c>
      <c r="D24" s="5">
        <v>95</v>
      </c>
      <c r="E24" s="5">
        <v>313.5</v>
      </c>
      <c r="F24" t="s">
        <v>1</v>
      </c>
    </row>
    <row r="25" spans="1:6" x14ac:dyDescent="0.25">
      <c r="A25" s="1" t="s">
        <v>16</v>
      </c>
      <c r="B25" s="3">
        <v>44146</v>
      </c>
      <c r="C25">
        <v>1</v>
      </c>
      <c r="D25" s="5">
        <v>95</v>
      </c>
      <c r="E25" s="5">
        <v>95</v>
      </c>
      <c r="F25" t="s">
        <v>2</v>
      </c>
    </row>
    <row r="26" spans="1:6" x14ac:dyDescent="0.25">
      <c r="A26" s="1" t="s">
        <v>15</v>
      </c>
      <c r="B26" s="3">
        <v>44146</v>
      </c>
      <c r="C26">
        <v>2.2999999999999998</v>
      </c>
      <c r="D26" s="5">
        <v>95</v>
      </c>
      <c r="E26" s="5">
        <v>218.49999999999997</v>
      </c>
      <c r="F26" t="s">
        <v>1</v>
      </c>
    </row>
    <row r="27" spans="1:6" x14ac:dyDescent="0.25">
      <c r="A27" s="1" t="s">
        <v>14</v>
      </c>
      <c r="B27" s="3">
        <v>44146</v>
      </c>
      <c r="C27">
        <v>5.3</v>
      </c>
      <c r="D27" s="5">
        <v>125</v>
      </c>
      <c r="E27" s="5">
        <v>662.5</v>
      </c>
      <c r="F27" t="s">
        <v>2</v>
      </c>
    </row>
    <row r="28" spans="1:6" x14ac:dyDescent="0.25">
      <c r="A28" s="1" t="s">
        <v>12</v>
      </c>
      <c r="B28" s="3">
        <v>44147</v>
      </c>
      <c r="C28">
        <v>1</v>
      </c>
      <c r="D28" s="5">
        <v>95</v>
      </c>
      <c r="E28" s="5">
        <v>95</v>
      </c>
      <c r="F28" t="s">
        <v>1</v>
      </c>
    </row>
    <row r="29" spans="1:6" x14ac:dyDescent="0.25">
      <c r="A29" s="1" t="s">
        <v>13</v>
      </c>
      <c r="B29" s="3">
        <v>44148</v>
      </c>
      <c r="C29">
        <v>1</v>
      </c>
      <c r="D29" s="5">
        <v>200</v>
      </c>
      <c r="E29" s="5">
        <v>200</v>
      </c>
      <c r="F29" t="s">
        <v>2</v>
      </c>
    </row>
    <row r="30" spans="1:6" x14ac:dyDescent="0.25">
      <c r="A30" s="1" t="s">
        <v>15</v>
      </c>
      <c r="B30" s="3">
        <v>44149</v>
      </c>
      <c r="C30">
        <v>1</v>
      </c>
      <c r="D30" s="5">
        <v>95</v>
      </c>
      <c r="E30" s="5">
        <v>95</v>
      </c>
      <c r="F30" t="s">
        <v>1</v>
      </c>
    </row>
    <row r="31" spans="1:6" x14ac:dyDescent="0.25">
      <c r="A31" s="1" t="s">
        <v>16</v>
      </c>
      <c r="B31" s="3">
        <v>44150</v>
      </c>
      <c r="C31">
        <v>1</v>
      </c>
      <c r="D31" s="5">
        <v>95</v>
      </c>
      <c r="E31" s="5">
        <v>95</v>
      </c>
      <c r="F31" t="s">
        <v>2</v>
      </c>
    </row>
    <row r="32" spans="1:6" x14ac:dyDescent="0.25">
      <c r="A32" s="1" t="s">
        <v>13</v>
      </c>
      <c r="B32" s="3">
        <v>44151</v>
      </c>
      <c r="C32">
        <v>1.3</v>
      </c>
      <c r="D32" s="5">
        <v>200</v>
      </c>
      <c r="E32" s="5">
        <v>260</v>
      </c>
      <c r="F32" t="s">
        <v>2</v>
      </c>
    </row>
    <row r="33" spans="1:6" x14ac:dyDescent="0.25">
      <c r="A33" s="1" t="s">
        <v>14</v>
      </c>
      <c r="B33" s="3">
        <v>44152</v>
      </c>
      <c r="C33">
        <v>8</v>
      </c>
      <c r="D33" s="5">
        <v>125</v>
      </c>
      <c r="E33" s="5">
        <v>1000</v>
      </c>
      <c r="F33" t="s">
        <v>2</v>
      </c>
    </row>
    <row r="34" spans="1:6" x14ac:dyDescent="0.25">
      <c r="A34" s="1" t="s">
        <v>16</v>
      </c>
      <c r="B34" s="3">
        <v>44153</v>
      </c>
      <c r="C34">
        <v>4.3</v>
      </c>
      <c r="D34" s="5">
        <v>95</v>
      </c>
      <c r="E34" s="5">
        <v>408.5</v>
      </c>
      <c r="F34" t="s">
        <v>2</v>
      </c>
    </row>
    <row r="35" spans="1:6" x14ac:dyDescent="0.25">
      <c r="A35" s="1" t="s">
        <v>16</v>
      </c>
      <c r="B35" s="3">
        <v>44155</v>
      </c>
      <c r="C35">
        <v>2.2999999999999998</v>
      </c>
      <c r="D35" s="5">
        <v>95</v>
      </c>
      <c r="E35" s="5">
        <v>218.49999999999997</v>
      </c>
      <c r="F35" t="s">
        <v>2</v>
      </c>
    </row>
    <row r="36" spans="1:6" x14ac:dyDescent="0.25">
      <c r="A36" s="1" t="s">
        <v>13</v>
      </c>
      <c r="B36" s="3">
        <v>44156</v>
      </c>
      <c r="C36">
        <v>3.6</v>
      </c>
      <c r="D36" s="5">
        <v>200</v>
      </c>
      <c r="E36" s="5">
        <v>720</v>
      </c>
      <c r="F36" t="s">
        <v>2</v>
      </c>
    </row>
    <row r="37" spans="1:6" x14ac:dyDescent="0.25">
      <c r="A37" s="1" t="s">
        <v>14</v>
      </c>
      <c r="B37" s="3">
        <v>44157</v>
      </c>
      <c r="C37">
        <v>2.1</v>
      </c>
      <c r="D37" s="5">
        <v>125</v>
      </c>
      <c r="E37" s="5">
        <v>262.5</v>
      </c>
      <c r="F37" t="s">
        <v>2</v>
      </c>
    </row>
    <row r="38" spans="1:6" x14ac:dyDescent="0.25">
      <c r="A38" s="1" t="s">
        <v>16</v>
      </c>
      <c r="B38" s="3">
        <v>44158</v>
      </c>
      <c r="C38">
        <v>3.6</v>
      </c>
      <c r="D38" s="5">
        <v>95</v>
      </c>
      <c r="E38" s="5">
        <v>342</v>
      </c>
      <c r="F38" t="s">
        <v>2</v>
      </c>
    </row>
    <row r="39" spans="1:6" x14ac:dyDescent="0.25">
      <c r="A39" s="1" t="s">
        <v>16</v>
      </c>
      <c r="B39" s="3">
        <v>44159</v>
      </c>
      <c r="C39">
        <v>5.3</v>
      </c>
      <c r="D39" s="5">
        <v>95</v>
      </c>
      <c r="E39" s="5">
        <v>503.5</v>
      </c>
      <c r="F39" t="s">
        <v>2</v>
      </c>
    </row>
    <row r="40" spans="1:6" x14ac:dyDescent="0.25">
      <c r="A40" s="1" t="s">
        <v>15</v>
      </c>
      <c r="B40" s="3">
        <v>44165</v>
      </c>
      <c r="C40">
        <v>1.1000000000000001</v>
      </c>
      <c r="D40" s="5">
        <v>95</v>
      </c>
      <c r="E40" s="5">
        <v>104.50000000000001</v>
      </c>
      <c r="F40" t="s">
        <v>1</v>
      </c>
    </row>
    <row r="41" spans="1:6" x14ac:dyDescent="0.25">
      <c r="A41" s="1" t="s">
        <v>14</v>
      </c>
      <c r="B41" s="3">
        <v>44165</v>
      </c>
      <c r="C41">
        <v>1</v>
      </c>
      <c r="D41" s="5">
        <v>125</v>
      </c>
      <c r="E41" s="5">
        <v>125</v>
      </c>
      <c r="F41" t="s">
        <v>2</v>
      </c>
    </row>
    <row r="42" spans="1:6" x14ac:dyDescent="0.25">
      <c r="A42" s="1" t="s">
        <v>12</v>
      </c>
      <c r="B42" s="3">
        <v>44165</v>
      </c>
      <c r="C42">
        <v>1</v>
      </c>
      <c r="D42" s="5">
        <v>95</v>
      </c>
      <c r="E42" s="5">
        <v>95</v>
      </c>
      <c r="F42" t="s">
        <v>1</v>
      </c>
    </row>
    <row r="43" spans="1:6" x14ac:dyDescent="0.25">
      <c r="A43" s="1" t="s">
        <v>13</v>
      </c>
      <c r="B43" s="3">
        <v>44165</v>
      </c>
      <c r="C43">
        <v>5.9</v>
      </c>
      <c r="D43" s="5">
        <v>200</v>
      </c>
      <c r="E43" s="5">
        <v>1180</v>
      </c>
      <c r="F43" t="s">
        <v>2</v>
      </c>
    </row>
    <row r="44" spans="1:6" ht="15.75" thickBot="1" x14ac:dyDescent="0.3">
      <c r="B44" s="3"/>
      <c r="D44" s="8"/>
    </row>
    <row r="45" spans="1:6" ht="15.75" thickBot="1" x14ac:dyDescent="0.3">
      <c r="A45" s="2" t="s">
        <v>8</v>
      </c>
      <c r="B45" s="3"/>
      <c r="C45" s="6">
        <f>SUM(C6:C43)</f>
        <v>101.59999999999995</v>
      </c>
      <c r="D45" s="9"/>
      <c r="E45" s="7">
        <f>SUM(E6:E43)</f>
        <v>13054</v>
      </c>
    </row>
    <row r="46" spans="1:6" ht="15.75" thickBot="1" x14ac:dyDescent="0.3">
      <c r="A46" s="2" t="s">
        <v>9</v>
      </c>
      <c r="B46" s="3"/>
      <c r="C46" s="7">
        <f>SUMIF(F6:F43,"FR",E6:E43)</f>
        <v>10023.5</v>
      </c>
      <c r="D46" s="8"/>
    </row>
    <row r="47" spans="1:6" ht="15.75" thickBot="1" x14ac:dyDescent="0.3">
      <c r="A47" s="2" t="s">
        <v>10</v>
      </c>
      <c r="B47" s="3"/>
      <c r="C47" s="10">
        <f>SUMIF(F6:F43,"IT",E6:E43)</f>
        <v>3030.5</v>
      </c>
    </row>
  </sheetData>
  <mergeCells count="1">
    <mergeCell ref="A1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Middle Corp 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Kelly Williams</dc:creator>
  <cp:lastModifiedBy>Jeffrey Drew</cp:lastModifiedBy>
  <dcterms:created xsi:type="dcterms:W3CDTF">2019-09-07T20:39:03Z</dcterms:created>
  <dcterms:modified xsi:type="dcterms:W3CDTF">2020-03-03T23:03:48Z</dcterms:modified>
</cp:coreProperties>
</file>